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mi\Desktop\FDI Russia\ver3\revision\"/>
    </mc:Choice>
  </mc:AlternateContent>
  <xr:revisionPtr revIDLastSave="0" documentId="13_ncr:1_{571BF3AB-979B-4083-979F-DD11CBB8A288}" xr6:coauthVersionLast="37" xr6:coauthVersionMax="37" xr10:uidLastSave="{00000000-0000-0000-0000-000000000000}"/>
  <bookViews>
    <workbookView xWindow="0" yWindow="0" windowWidth="23040" windowHeight="9192" xr2:uid="{00000000-000D-0000-FFFF-FFFF00000000}"/>
  </bookViews>
  <sheets>
    <sheet name="legend" sheetId="13" r:id="rId1"/>
    <sheet name="main table" sheetId="2" r:id="rId2"/>
    <sheet name="calculations" sheetId="12" r:id="rId3"/>
    <sheet name="distance" sheetId="4" r:id="rId4"/>
    <sheet name="freedoms" sheetId="5" r:id="rId5"/>
    <sheet name="RUS" sheetId="10" r:id="rId6"/>
    <sheet name="by source 2018" sheetId="9" r:id="rId7"/>
    <sheet name="FDI stocks " sheetId="8" r:id="rId8"/>
  </sheets>
  <definedNames>
    <definedName name="_xlnm._FilterDatabase" localSheetId="1" hidden="1">'main table'!$A$1:$J$1</definedName>
  </definedNames>
  <calcPr calcId="1790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" i="12" l="1"/>
  <c r="U4" i="12"/>
  <c r="U5" i="12"/>
  <c r="U6" i="12"/>
  <c r="U7" i="12"/>
  <c r="U8" i="12"/>
  <c r="U9" i="12"/>
  <c r="U10" i="12"/>
  <c r="U11" i="12"/>
  <c r="U12" i="12"/>
  <c r="U13" i="12"/>
  <c r="U14" i="12"/>
  <c r="U15" i="12"/>
  <c r="U16" i="12"/>
  <c r="U17" i="12"/>
  <c r="U18" i="12"/>
  <c r="U19" i="12"/>
  <c r="U20" i="12"/>
  <c r="U21" i="12"/>
  <c r="U22" i="12"/>
  <c r="U23" i="12"/>
  <c r="U24" i="12"/>
  <c r="U25" i="12"/>
  <c r="U26" i="12"/>
  <c r="U27" i="12"/>
  <c r="U28" i="12"/>
  <c r="U29" i="12"/>
  <c r="U30" i="12"/>
  <c r="U31" i="12"/>
  <c r="U32" i="12"/>
  <c r="U33" i="12"/>
  <c r="U34" i="12"/>
  <c r="U35" i="12"/>
  <c r="U36" i="12"/>
  <c r="U37" i="12"/>
  <c r="U38" i="12"/>
  <c r="U39" i="12"/>
  <c r="U40" i="12"/>
  <c r="U41" i="12"/>
  <c r="U42" i="12"/>
  <c r="U43" i="12"/>
  <c r="U44" i="12"/>
  <c r="U45" i="12"/>
  <c r="U46" i="12"/>
  <c r="U47" i="12"/>
  <c r="U48" i="12"/>
  <c r="U49" i="12"/>
  <c r="U50" i="12"/>
  <c r="U51" i="12"/>
  <c r="U52" i="12"/>
  <c r="U53" i="12"/>
  <c r="U54" i="12"/>
  <c r="U55" i="12"/>
  <c r="U56" i="12"/>
  <c r="U57" i="12"/>
  <c r="U58" i="12"/>
  <c r="U59" i="12"/>
  <c r="U60" i="12"/>
  <c r="U61" i="12"/>
  <c r="U62" i="12"/>
  <c r="U63" i="12"/>
  <c r="U64" i="12"/>
  <c r="U65" i="12"/>
  <c r="U66" i="12"/>
  <c r="U67" i="12"/>
  <c r="U68" i="12"/>
  <c r="U69" i="12"/>
  <c r="U70" i="12"/>
  <c r="U71" i="12"/>
  <c r="U72" i="12"/>
  <c r="U73" i="12"/>
  <c r="U74" i="12"/>
  <c r="U75" i="12"/>
  <c r="U76" i="12"/>
  <c r="U77" i="12"/>
  <c r="U78" i="12"/>
  <c r="U79" i="12"/>
  <c r="U80" i="12"/>
  <c r="U81" i="12"/>
  <c r="U82" i="12"/>
  <c r="U83" i="12"/>
  <c r="U84" i="12"/>
  <c r="U85" i="12"/>
  <c r="U86" i="12"/>
  <c r="U87" i="12"/>
  <c r="U88" i="12"/>
  <c r="U89" i="12"/>
  <c r="U90" i="12"/>
  <c r="U91" i="12"/>
  <c r="U92" i="12"/>
  <c r="U93" i="12"/>
  <c r="U94" i="12"/>
  <c r="U95" i="12"/>
  <c r="U96" i="12"/>
  <c r="U97" i="12"/>
  <c r="U98" i="12"/>
  <c r="U99" i="12"/>
  <c r="U100" i="12"/>
  <c r="U101" i="12"/>
  <c r="U102" i="12"/>
  <c r="U103" i="12"/>
  <c r="U104" i="12"/>
  <c r="U105" i="12"/>
  <c r="U106" i="12"/>
  <c r="U107" i="12"/>
  <c r="U108" i="12"/>
  <c r="U109" i="12"/>
  <c r="U110" i="12"/>
  <c r="U111" i="12"/>
  <c r="U112" i="12"/>
  <c r="U113" i="12"/>
  <c r="U114" i="12"/>
  <c r="U115" i="12"/>
  <c r="U116" i="12"/>
  <c r="U117" i="12"/>
  <c r="U118" i="12"/>
  <c r="U119" i="12"/>
  <c r="U120" i="12"/>
  <c r="U121" i="12"/>
  <c r="U122" i="12"/>
  <c r="U123" i="12"/>
  <c r="U124" i="12"/>
  <c r="U125" i="12"/>
  <c r="U126" i="12"/>
  <c r="U127" i="12"/>
  <c r="U128" i="12"/>
  <c r="U129" i="12"/>
  <c r="U130" i="12"/>
  <c r="U131" i="12"/>
  <c r="U132" i="12"/>
  <c r="U133" i="12"/>
  <c r="U134" i="12"/>
  <c r="U135" i="12"/>
  <c r="U136" i="12"/>
  <c r="U137" i="12"/>
  <c r="U138" i="12"/>
  <c r="U139" i="12"/>
  <c r="U140" i="12"/>
  <c r="U141" i="12"/>
  <c r="U142" i="12"/>
  <c r="U143" i="12"/>
  <c r="U144" i="12"/>
  <c r="U145" i="12"/>
  <c r="U146" i="12"/>
  <c r="U147" i="12"/>
  <c r="U148" i="12"/>
  <c r="U149" i="12"/>
  <c r="U150" i="12"/>
  <c r="U151" i="12"/>
  <c r="U152" i="12"/>
  <c r="U153" i="12"/>
  <c r="U154" i="12"/>
  <c r="U155" i="12"/>
  <c r="U156" i="12"/>
  <c r="U157" i="12"/>
  <c r="U158" i="12"/>
  <c r="U159" i="12"/>
  <c r="U160" i="12"/>
  <c r="U161" i="12"/>
  <c r="U162" i="12"/>
  <c r="U163" i="12"/>
  <c r="U164" i="12"/>
  <c r="U165" i="12"/>
  <c r="U166" i="12"/>
  <c r="U167" i="12"/>
  <c r="U168" i="12"/>
  <c r="U169" i="12"/>
  <c r="U170" i="12"/>
  <c r="U171" i="12"/>
  <c r="U172" i="12"/>
  <c r="U173" i="12"/>
  <c r="U174" i="12"/>
  <c r="U175" i="12"/>
  <c r="U176" i="12"/>
  <c r="U177" i="12"/>
  <c r="U178" i="12"/>
  <c r="U179" i="12"/>
  <c r="U180" i="12"/>
  <c r="U181" i="12"/>
  <c r="U182" i="12"/>
  <c r="U183" i="12"/>
  <c r="U184" i="12"/>
  <c r="U185" i="12"/>
  <c r="U186" i="12"/>
  <c r="U187" i="12"/>
  <c r="U188" i="12"/>
  <c r="U189" i="12"/>
  <c r="U190" i="12"/>
  <c r="U191" i="12"/>
  <c r="U192" i="12"/>
  <c r="U193" i="12"/>
  <c r="U194" i="12"/>
  <c r="U195" i="12"/>
  <c r="U196" i="12"/>
  <c r="U197" i="12"/>
  <c r="U198" i="12"/>
  <c r="U199" i="12"/>
  <c r="U200" i="12"/>
  <c r="U201" i="12"/>
  <c r="U202" i="12"/>
  <c r="U203" i="12"/>
  <c r="U204" i="12"/>
  <c r="U205" i="12"/>
  <c r="U206" i="12"/>
  <c r="U207" i="12"/>
  <c r="U208" i="12"/>
  <c r="U209" i="12"/>
  <c r="U210" i="12"/>
  <c r="U211" i="12"/>
  <c r="U212" i="12"/>
  <c r="U213" i="12"/>
  <c r="U214" i="12"/>
  <c r="U215" i="12"/>
  <c r="U216" i="12"/>
  <c r="U217" i="12"/>
  <c r="U218" i="12"/>
  <c r="U219" i="12"/>
  <c r="U220" i="12"/>
  <c r="U221" i="12"/>
  <c r="U222" i="12"/>
  <c r="U223" i="12"/>
  <c r="U224" i="12"/>
  <c r="U225" i="12"/>
  <c r="U226" i="12"/>
  <c r="U227" i="12"/>
  <c r="U228" i="12"/>
  <c r="U229" i="12"/>
  <c r="U230" i="12"/>
  <c r="U231" i="12"/>
  <c r="U232" i="12"/>
  <c r="U233" i="12"/>
  <c r="U234" i="12"/>
  <c r="U235" i="12"/>
  <c r="U236" i="12"/>
  <c r="U237" i="12"/>
  <c r="U238" i="12"/>
  <c r="U239" i="12"/>
  <c r="U240" i="12"/>
  <c r="U241" i="12"/>
  <c r="U242" i="12"/>
  <c r="U243" i="12"/>
  <c r="U244" i="12"/>
  <c r="U245" i="12"/>
  <c r="U246" i="12"/>
  <c r="U247" i="12"/>
  <c r="U248" i="12"/>
  <c r="U249" i="12"/>
  <c r="U250" i="12"/>
  <c r="U251" i="12"/>
  <c r="U252" i="12"/>
  <c r="U253" i="12"/>
  <c r="U254" i="12"/>
  <c r="U255" i="12"/>
  <c r="U256" i="12"/>
  <c r="U257" i="12"/>
  <c r="U258" i="12"/>
  <c r="U259" i="12"/>
  <c r="U260" i="12"/>
  <c r="U261" i="12"/>
  <c r="U262" i="12"/>
  <c r="U263" i="12"/>
  <c r="U264" i="12"/>
  <c r="U265" i="12"/>
  <c r="U266" i="12"/>
  <c r="U267" i="12"/>
  <c r="U268" i="12"/>
  <c r="U269" i="12"/>
  <c r="U270" i="12"/>
  <c r="U271" i="12"/>
  <c r="U272" i="12"/>
  <c r="U273" i="12"/>
  <c r="U274" i="12"/>
  <c r="U275" i="12"/>
  <c r="U276" i="12"/>
  <c r="U277" i="12"/>
  <c r="U278" i="12"/>
  <c r="U279" i="12"/>
  <c r="U280" i="12"/>
  <c r="U281" i="12"/>
  <c r="U282" i="12"/>
  <c r="U283" i="12"/>
  <c r="U284" i="12"/>
  <c r="U285" i="12"/>
  <c r="U286" i="12"/>
  <c r="U287" i="12"/>
  <c r="U288" i="12"/>
  <c r="U289" i="12"/>
  <c r="U290" i="12"/>
  <c r="U291" i="12"/>
  <c r="U292" i="12"/>
  <c r="U293" i="12"/>
  <c r="U294" i="12"/>
  <c r="U295" i="12"/>
  <c r="U296" i="12"/>
  <c r="U297" i="12"/>
  <c r="U298" i="12"/>
  <c r="U299" i="12"/>
  <c r="U300" i="12"/>
  <c r="U301" i="12"/>
  <c r="U302" i="12"/>
  <c r="U303" i="12"/>
  <c r="U304" i="12"/>
  <c r="U305" i="12"/>
  <c r="U306" i="12"/>
  <c r="U307" i="12"/>
  <c r="U308" i="12"/>
  <c r="U309" i="12"/>
  <c r="U310" i="12"/>
  <c r="U311" i="12"/>
  <c r="U312" i="12"/>
  <c r="U313" i="12"/>
  <c r="U314" i="12"/>
  <c r="U315" i="12"/>
  <c r="U316" i="12"/>
  <c r="U317" i="12"/>
  <c r="U318" i="12"/>
  <c r="U319" i="12"/>
  <c r="U320" i="12"/>
  <c r="U321" i="12"/>
  <c r="U322" i="12"/>
  <c r="U323" i="12"/>
  <c r="U324" i="12"/>
  <c r="U325" i="12"/>
  <c r="U326" i="12"/>
  <c r="U327" i="12"/>
  <c r="U328" i="12"/>
  <c r="U329" i="12"/>
  <c r="U330" i="12"/>
  <c r="U331" i="12"/>
  <c r="U332" i="12"/>
  <c r="U333" i="12"/>
  <c r="U334" i="12"/>
  <c r="U335" i="12"/>
  <c r="U336" i="12"/>
  <c r="U337" i="12"/>
  <c r="U338" i="12"/>
  <c r="U339" i="12"/>
  <c r="U340" i="12"/>
  <c r="U341" i="12"/>
  <c r="U342" i="12"/>
  <c r="U343" i="12"/>
  <c r="U344" i="12"/>
  <c r="U345" i="12"/>
  <c r="U346" i="12"/>
  <c r="U347" i="12"/>
  <c r="U348" i="12"/>
  <c r="U349" i="12"/>
  <c r="U350" i="12"/>
  <c r="U351" i="12"/>
  <c r="U352" i="12"/>
  <c r="U353" i="12"/>
  <c r="U354" i="12"/>
  <c r="U355" i="12"/>
  <c r="U356" i="12"/>
  <c r="U357" i="12"/>
  <c r="U358" i="12"/>
  <c r="U359" i="12"/>
  <c r="U360" i="12"/>
  <c r="U361" i="12"/>
  <c r="U362" i="12"/>
  <c r="U363" i="12"/>
  <c r="U364" i="12"/>
  <c r="U365" i="12"/>
  <c r="U366" i="12"/>
  <c r="U367" i="12"/>
  <c r="U368" i="12"/>
  <c r="U369" i="12"/>
  <c r="U370" i="12"/>
  <c r="U371" i="12"/>
  <c r="U372" i="12"/>
  <c r="U373" i="12"/>
  <c r="U374" i="12"/>
  <c r="U375" i="12"/>
  <c r="U376" i="12"/>
  <c r="U377" i="12"/>
  <c r="U378" i="12"/>
  <c r="U379" i="12"/>
  <c r="U380" i="12"/>
  <c r="U381" i="12"/>
  <c r="U382" i="12"/>
  <c r="U383" i="12"/>
  <c r="U384" i="12"/>
  <c r="U385" i="12"/>
  <c r="U386" i="12"/>
  <c r="U387" i="12"/>
  <c r="U388" i="12"/>
  <c r="U389" i="12"/>
  <c r="U390" i="12"/>
  <c r="U391" i="12"/>
  <c r="U392" i="12"/>
  <c r="U393" i="12"/>
  <c r="U394" i="12"/>
  <c r="U395" i="12"/>
  <c r="U396" i="12"/>
  <c r="U397" i="12"/>
  <c r="U398" i="12"/>
  <c r="U399" i="12"/>
  <c r="U400" i="12"/>
  <c r="U401" i="12"/>
  <c r="U402" i="12"/>
  <c r="U403" i="12"/>
  <c r="U404" i="12"/>
  <c r="U405" i="12"/>
  <c r="U406" i="12"/>
  <c r="U407" i="12"/>
  <c r="U408" i="12"/>
  <c r="U409" i="12"/>
  <c r="U410" i="12"/>
  <c r="U411" i="12"/>
  <c r="U412" i="12"/>
  <c r="U413" i="12"/>
  <c r="U414" i="12"/>
  <c r="U415" i="12"/>
  <c r="U416" i="12"/>
  <c r="U417" i="12"/>
  <c r="U418" i="12"/>
  <c r="U419" i="12"/>
  <c r="U420" i="12"/>
  <c r="U421" i="12"/>
  <c r="U422" i="12"/>
  <c r="U423" i="12"/>
  <c r="U424" i="12"/>
  <c r="U425" i="12"/>
  <c r="U426" i="12"/>
  <c r="U427" i="12"/>
  <c r="U428" i="12"/>
  <c r="U429" i="12"/>
  <c r="U430" i="12"/>
  <c r="U431" i="12"/>
  <c r="U432" i="12"/>
  <c r="U433" i="12"/>
  <c r="U434" i="12"/>
  <c r="U435" i="12"/>
  <c r="U436" i="12"/>
  <c r="U437" i="12"/>
  <c r="U438" i="12"/>
  <c r="U439" i="12"/>
  <c r="U440" i="12"/>
  <c r="U441" i="12"/>
  <c r="U442" i="12"/>
  <c r="U443" i="12"/>
  <c r="U444" i="12"/>
  <c r="U445" i="12"/>
  <c r="U446" i="12"/>
  <c r="U447" i="12"/>
  <c r="U448" i="12"/>
  <c r="U449" i="12"/>
  <c r="U450" i="12"/>
  <c r="U451" i="12"/>
  <c r="U452" i="12"/>
  <c r="U453" i="12"/>
  <c r="U454" i="12"/>
  <c r="U455" i="12"/>
  <c r="U456" i="12"/>
  <c r="U457" i="12"/>
  <c r="U458" i="12"/>
  <c r="U459" i="12"/>
  <c r="U460" i="12"/>
  <c r="U461" i="12"/>
  <c r="U462" i="12"/>
  <c r="U463" i="12"/>
  <c r="U464" i="12"/>
  <c r="U465" i="12"/>
  <c r="U466" i="12"/>
  <c r="U467" i="12"/>
  <c r="U468" i="12"/>
  <c r="U469" i="12"/>
  <c r="U470" i="12"/>
  <c r="U471" i="12"/>
  <c r="U472" i="12"/>
  <c r="U473" i="12"/>
  <c r="U474" i="12"/>
  <c r="U475" i="12"/>
  <c r="U476" i="12"/>
  <c r="U477" i="12"/>
  <c r="U478" i="12"/>
  <c r="U479" i="12"/>
  <c r="U480" i="12"/>
  <c r="U481" i="12"/>
  <c r="U482" i="12"/>
  <c r="U483" i="12"/>
  <c r="U484" i="12"/>
  <c r="U485" i="12"/>
  <c r="U486" i="12"/>
  <c r="U487" i="12"/>
  <c r="U488" i="12"/>
  <c r="U489" i="12"/>
  <c r="U490" i="12"/>
  <c r="U491" i="12"/>
  <c r="U492" i="12"/>
  <c r="U493" i="12"/>
  <c r="U494" i="12"/>
  <c r="U495" i="12"/>
  <c r="U496" i="12"/>
  <c r="U497" i="12"/>
  <c r="U498" i="12"/>
  <c r="U499" i="12"/>
  <c r="U500" i="12"/>
  <c r="U501" i="12"/>
  <c r="U502" i="12"/>
  <c r="U503" i="12"/>
  <c r="U504" i="12"/>
  <c r="U505" i="12"/>
  <c r="U506" i="12"/>
  <c r="U507" i="12"/>
  <c r="U508" i="12"/>
  <c r="U509" i="12"/>
  <c r="U510" i="12"/>
  <c r="U511" i="12"/>
  <c r="U512" i="12"/>
  <c r="U513" i="12"/>
  <c r="U514" i="12"/>
  <c r="U515" i="12"/>
  <c r="U516" i="12"/>
  <c r="U517" i="12"/>
  <c r="U518" i="12"/>
  <c r="U519" i="12"/>
  <c r="U520" i="12"/>
  <c r="U521" i="12"/>
  <c r="U522" i="12"/>
  <c r="U523" i="12"/>
  <c r="U524" i="12"/>
  <c r="U525" i="12"/>
  <c r="U526" i="12"/>
  <c r="U527" i="12"/>
  <c r="U528" i="12"/>
  <c r="U529" i="12"/>
  <c r="U530" i="12"/>
  <c r="U531" i="12"/>
  <c r="U532" i="12"/>
  <c r="U533" i="12"/>
  <c r="U534" i="12"/>
  <c r="U535" i="12"/>
  <c r="U536" i="12"/>
  <c r="U537" i="12"/>
  <c r="U538" i="12"/>
  <c r="U539" i="12"/>
  <c r="U540" i="12"/>
  <c r="U541" i="12"/>
  <c r="U542" i="12"/>
  <c r="U543" i="12"/>
  <c r="U544" i="12"/>
  <c r="U545" i="12"/>
  <c r="U546" i="12"/>
  <c r="U547" i="12"/>
  <c r="U548" i="12"/>
  <c r="U549" i="12"/>
  <c r="U550" i="12"/>
  <c r="U551" i="12"/>
  <c r="U552" i="12"/>
  <c r="U553" i="12"/>
  <c r="U554" i="12"/>
  <c r="U555" i="12"/>
  <c r="U556" i="12"/>
  <c r="U557" i="12"/>
  <c r="U558" i="12"/>
  <c r="U559" i="12"/>
  <c r="U560" i="12"/>
  <c r="U561" i="12"/>
  <c r="U562" i="12"/>
  <c r="U563" i="12"/>
  <c r="U564" i="12"/>
  <c r="U565" i="12"/>
  <c r="U566" i="12"/>
  <c r="U567" i="12"/>
  <c r="U568" i="12"/>
  <c r="U569" i="12"/>
  <c r="U570" i="12"/>
  <c r="U571" i="12"/>
  <c r="U572" i="12"/>
  <c r="U573" i="12"/>
  <c r="U574" i="12"/>
  <c r="U575" i="12"/>
  <c r="U576" i="12"/>
  <c r="U577" i="12"/>
  <c r="U578" i="12"/>
  <c r="U579" i="12"/>
  <c r="U580" i="12"/>
  <c r="U581" i="12"/>
  <c r="U582" i="12"/>
  <c r="U583" i="12"/>
  <c r="U584" i="12"/>
  <c r="U585" i="12"/>
  <c r="U586" i="12"/>
  <c r="U587" i="12"/>
  <c r="U588" i="12"/>
  <c r="U589" i="12"/>
  <c r="U590" i="12"/>
  <c r="U591" i="12"/>
  <c r="U592" i="12"/>
  <c r="U593" i="12"/>
  <c r="U594" i="12"/>
  <c r="U595" i="12"/>
  <c r="U596" i="12"/>
  <c r="U597" i="12"/>
  <c r="U598" i="12"/>
  <c r="U599" i="12"/>
  <c r="U600" i="12"/>
  <c r="U601" i="12"/>
  <c r="U602" i="12"/>
  <c r="U603" i="12"/>
  <c r="U604" i="12"/>
  <c r="U605" i="12"/>
  <c r="U606" i="12"/>
  <c r="U607" i="12"/>
  <c r="U608" i="12"/>
  <c r="U609" i="12"/>
  <c r="U610" i="12"/>
  <c r="U611" i="12"/>
  <c r="U612" i="12"/>
  <c r="U613" i="12"/>
  <c r="U614" i="12"/>
  <c r="U615" i="12"/>
  <c r="U616" i="12"/>
  <c r="U617" i="12"/>
  <c r="U618" i="12"/>
  <c r="U619" i="12"/>
  <c r="U620" i="12"/>
  <c r="U621" i="12"/>
  <c r="U622" i="12"/>
  <c r="U623" i="12"/>
  <c r="U624" i="12"/>
  <c r="U625" i="12"/>
  <c r="U626" i="12"/>
  <c r="U627" i="12"/>
  <c r="U628" i="12"/>
  <c r="U629" i="12"/>
  <c r="U630" i="12"/>
  <c r="U631" i="12"/>
  <c r="U632" i="12"/>
  <c r="U633" i="12"/>
  <c r="U634" i="12"/>
  <c r="U635" i="12"/>
  <c r="U636" i="12"/>
  <c r="U637" i="12"/>
  <c r="U638" i="12"/>
  <c r="U639" i="12"/>
  <c r="U640" i="12"/>
  <c r="U641" i="12"/>
  <c r="U642" i="12"/>
  <c r="U643" i="12"/>
  <c r="U644" i="12"/>
  <c r="U645" i="12"/>
  <c r="U646" i="12"/>
  <c r="U647" i="12"/>
  <c r="U648" i="12"/>
  <c r="U649" i="12"/>
  <c r="U650" i="12"/>
  <c r="U651" i="12"/>
  <c r="U652" i="12"/>
  <c r="U653" i="12"/>
  <c r="U654" i="12"/>
  <c r="U655" i="12"/>
  <c r="U656" i="12"/>
  <c r="U657" i="12"/>
  <c r="U658" i="12"/>
  <c r="U659" i="12"/>
  <c r="U660" i="12"/>
  <c r="U661" i="12"/>
  <c r="U662" i="12"/>
  <c r="U663" i="12"/>
  <c r="U664" i="12"/>
  <c r="U665" i="12"/>
  <c r="U666" i="12"/>
  <c r="U667" i="12"/>
  <c r="U668" i="12"/>
  <c r="U669" i="12"/>
  <c r="U670" i="12"/>
  <c r="U671" i="12"/>
  <c r="U672" i="12"/>
  <c r="U673" i="12"/>
  <c r="U674" i="12"/>
  <c r="U675" i="12"/>
  <c r="U676" i="12"/>
  <c r="U677" i="12"/>
  <c r="U678" i="12"/>
  <c r="U679" i="12"/>
  <c r="U680" i="12"/>
  <c r="U681" i="12"/>
  <c r="U682" i="12"/>
  <c r="U683" i="12"/>
  <c r="U684" i="12"/>
  <c r="U685" i="12"/>
  <c r="U686" i="12"/>
  <c r="U687" i="12"/>
  <c r="U688" i="12"/>
  <c r="U689" i="12"/>
  <c r="U690" i="12"/>
  <c r="U691" i="12"/>
  <c r="U692" i="12"/>
  <c r="U693" i="12"/>
  <c r="U694" i="12"/>
  <c r="U695" i="12"/>
  <c r="U696" i="12"/>
  <c r="U697" i="12"/>
  <c r="U698" i="12"/>
  <c r="U699" i="12"/>
  <c r="U700" i="12"/>
  <c r="U701" i="12"/>
  <c r="U702" i="12"/>
  <c r="U703" i="12"/>
  <c r="U704" i="12"/>
  <c r="U705" i="12"/>
  <c r="U706" i="12"/>
  <c r="U707" i="12"/>
  <c r="U708" i="12"/>
  <c r="U709" i="12"/>
  <c r="U710" i="12"/>
  <c r="U711" i="12"/>
  <c r="U712" i="12"/>
  <c r="U713" i="12"/>
  <c r="U714" i="12"/>
  <c r="U715" i="12"/>
  <c r="U716" i="12"/>
  <c r="U717" i="12"/>
  <c r="U718" i="12"/>
  <c r="U719" i="12"/>
  <c r="U720" i="12"/>
  <c r="U721" i="12"/>
  <c r="U722" i="12"/>
  <c r="U723" i="12"/>
  <c r="U724" i="12"/>
  <c r="U725" i="12"/>
  <c r="U726" i="12"/>
  <c r="U727" i="12"/>
  <c r="U728" i="12"/>
  <c r="U729" i="12"/>
  <c r="U730" i="12"/>
  <c r="U731" i="12"/>
  <c r="U732" i="12"/>
  <c r="U733" i="12"/>
  <c r="U734" i="12"/>
  <c r="U735" i="12"/>
  <c r="U736" i="12"/>
  <c r="U737" i="12"/>
  <c r="U738" i="12"/>
  <c r="U739" i="12"/>
  <c r="U740" i="12"/>
  <c r="U741" i="12"/>
  <c r="U742" i="12"/>
  <c r="U743" i="12"/>
  <c r="U744" i="12"/>
  <c r="U745" i="12"/>
  <c r="U746" i="12"/>
  <c r="U747" i="12"/>
  <c r="U748" i="12"/>
  <c r="U749" i="12"/>
  <c r="U750" i="12"/>
  <c r="U751" i="12"/>
  <c r="U752" i="12"/>
  <c r="U753" i="12"/>
  <c r="U754" i="12"/>
  <c r="U755" i="12"/>
  <c r="U756" i="12"/>
  <c r="U757" i="12"/>
  <c r="U758" i="12"/>
  <c r="U759" i="12"/>
  <c r="U760" i="12"/>
  <c r="U761" i="12"/>
  <c r="U762" i="12"/>
  <c r="U763" i="12"/>
  <c r="U764" i="12"/>
  <c r="U765" i="12"/>
  <c r="U766" i="12"/>
  <c r="U767" i="12"/>
  <c r="U768" i="12"/>
  <c r="U769" i="12"/>
  <c r="U770" i="12"/>
  <c r="U771" i="12"/>
  <c r="U772" i="12"/>
  <c r="U773" i="12"/>
  <c r="U774" i="12"/>
  <c r="U775" i="12"/>
  <c r="U776" i="12"/>
  <c r="U777" i="12"/>
  <c r="U778" i="12"/>
  <c r="U779" i="12"/>
  <c r="U780" i="12"/>
  <c r="U781" i="12"/>
  <c r="U782" i="12"/>
  <c r="U783" i="12"/>
  <c r="U784" i="12"/>
  <c r="U785" i="12"/>
  <c r="U786" i="12"/>
  <c r="U787" i="12"/>
  <c r="U788" i="12"/>
  <c r="U789" i="12"/>
  <c r="U790" i="12"/>
  <c r="U791" i="12"/>
  <c r="U792" i="12"/>
  <c r="U793" i="12"/>
  <c r="U794" i="12"/>
  <c r="U795" i="12"/>
  <c r="U796" i="12"/>
  <c r="U797" i="12"/>
  <c r="U798" i="12"/>
  <c r="U799" i="12"/>
  <c r="U800" i="12"/>
  <c r="U801" i="12"/>
  <c r="U802" i="12"/>
  <c r="U803" i="12"/>
  <c r="U804" i="12"/>
  <c r="U805" i="12"/>
  <c r="U806" i="12"/>
  <c r="U807" i="12"/>
  <c r="U808" i="12"/>
  <c r="U809" i="12"/>
  <c r="U810" i="12"/>
  <c r="U811" i="12"/>
  <c r="U812" i="12"/>
  <c r="U813" i="12"/>
  <c r="U814" i="12"/>
  <c r="U815" i="12"/>
  <c r="U816" i="12"/>
  <c r="U817" i="12"/>
  <c r="U818" i="12"/>
  <c r="U819" i="12"/>
  <c r="U820" i="12"/>
  <c r="U821" i="12"/>
  <c r="U822" i="12"/>
  <c r="U823" i="12"/>
  <c r="U824" i="12"/>
  <c r="U825" i="12"/>
  <c r="U826" i="12"/>
  <c r="U827" i="12"/>
  <c r="U828" i="12"/>
  <c r="U829" i="12"/>
  <c r="U830" i="12"/>
  <c r="U831" i="12"/>
  <c r="U832" i="12"/>
  <c r="U833" i="12"/>
  <c r="U834" i="12"/>
  <c r="U835" i="12"/>
  <c r="U836" i="12"/>
  <c r="U837" i="12"/>
  <c r="U838" i="12"/>
  <c r="U839" i="12"/>
  <c r="U840" i="12"/>
  <c r="U841" i="12"/>
  <c r="U842" i="12"/>
  <c r="U843" i="12"/>
  <c r="U844" i="12"/>
  <c r="U845" i="12"/>
  <c r="U846" i="12"/>
  <c r="U847" i="12"/>
  <c r="U848" i="12"/>
  <c r="U849" i="12"/>
  <c r="U850" i="12"/>
  <c r="U851" i="12"/>
  <c r="U852" i="12"/>
  <c r="U853" i="12"/>
  <c r="U854" i="12"/>
  <c r="U855" i="12"/>
  <c r="U856" i="12"/>
  <c r="U857" i="12"/>
  <c r="U858" i="12"/>
  <c r="U859" i="12"/>
  <c r="U860" i="12"/>
  <c r="U861" i="12"/>
  <c r="U862" i="12"/>
  <c r="U863" i="12"/>
  <c r="U864" i="12"/>
  <c r="U865" i="12"/>
  <c r="U866" i="12"/>
  <c r="U867" i="12"/>
  <c r="U868" i="12"/>
  <c r="U869" i="12"/>
  <c r="U870" i="12"/>
  <c r="U871" i="12"/>
  <c r="U872" i="12"/>
  <c r="U873" i="12"/>
  <c r="U874" i="12"/>
  <c r="U875" i="12"/>
  <c r="U876" i="12"/>
  <c r="U877" i="12"/>
  <c r="U878" i="12"/>
  <c r="U879" i="12"/>
  <c r="U880" i="12"/>
  <c r="U881" i="12"/>
  <c r="U882" i="12"/>
  <c r="U883" i="12"/>
  <c r="U884" i="12"/>
  <c r="U885" i="12"/>
  <c r="U886" i="12"/>
  <c r="U887" i="12"/>
  <c r="U888" i="12"/>
  <c r="U889" i="12"/>
  <c r="U890" i="12"/>
  <c r="U891" i="12"/>
  <c r="U892" i="12"/>
  <c r="U893" i="12"/>
  <c r="U894" i="12"/>
  <c r="U895" i="12"/>
  <c r="U896" i="12"/>
  <c r="U897" i="12"/>
  <c r="U898" i="12"/>
  <c r="U899" i="12"/>
  <c r="U900" i="12"/>
  <c r="U901" i="12"/>
  <c r="U902" i="12"/>
  <c r="U903" i="12"/>
  <c r="U904" i="12"/>
  <c r="U905" i="12"/>
  <c r="U906" i="12"/>
  <c r="U907" i="12"/>
  <c r="U908" i="12"/>
  <c r="U909" i="12"/>
  <c r="U910" i="12"/>
  <c r="U911" i="12"/>
  <c r="U912" i="12"/>
  <c r="U913" i="12"/>
  <c r="U914" i="12"/>
  <c r="U915" i="12"/>
  <c r="U916" i="12"/>
  <c r="U917" i="12"/>
  <c r="U918" i="12"/>
  <c r="U919" i="12"/>
  <c r="U920" i="12"/>
  <c r="U921" i="12"/>
  <c r="U922" i="12"/>
  <c r="U923" i="12"/>
  <c r="U924" i="12"/>
  <c r="U925" i="12"/>
  <c r="U926" i="12"/>
  <c r="U927" i="12"/>
  <c r="U928" i="12"/>
  <c r="U929" i="12"/>
  <c r="U930" i="12"/>
  <c r="U931" i="12"/>
  <c r="U932" i="12"/>
  <c r="U933" i="12"/>
  <c r="U934" i="12"/>
  <c r="U935" i="12"/>
  <c r="U936" i="12"/>
  <c r="U937" i="12"/>
  <c r="U938" i="12"/>
  <c r="U939" i="12"/>
  <c r="U940" i="12"/>
  <c r="U941" i="12"/>
  <c r="U942" i="12"/>
  <c r="U943" i="12"/>
  <c r="U944" i="12"/>
  <c r="U945" i="12"/>
  <c r="U946" i="12"/>
  <c r="U947" i="12"/>
  <c r="U948" i="12"/>
  <c r="U949" i="12"/>
  <c r="U950" i="12"/>
  <c r="U951" i="12"/>
  <c r="U952" i="12"/>
  <c r="U953" i="12"/>
  <c r="U954" i="12"/>
  <c r="U955" i="12"/>
  <c r="U956" i="12"/>
  <c r="U957" i="12"/>
  <c r="U958" i="12"/>
  <c r="U959" i="12"/>
  <c r="U960" i="12"/>
  <c r="U961" i="12"/>
  <c r="U962" i="12"/>
  <c r="U963" i="12"/>
  <c r="U964" i="12"/>
  <c r="U965" i="12"/>
  <c r="U966" i="12"/>
  <c r="U967" i="12"/>
  <c r="U968" i="12"/>
  <c r="U969" i="12"/>
  <c r="U970" i="12"/>
  <c r="U971" i="12"/>
  <c r="U972" i="12"/>
  <c r="U973" i="12"/>
  <c r="U974" i="12"/>
  <c r="U975" i="12"/>
  <c r="U976" i="12"/>
  <c r="U977" i="12"/>
  <c r="U978" i="12"/>
  <c r="U979" i="12"/>
  <c r="U980" i="12"/>
  <c r="U981" i="12"/>
  <c r="U982" i="12"/>
  <c r="U983" i="12"/>
  <c r="U984" i="12"/>
  <c r="U985" i="12"/>
  <c r="U986" i="12"/>
  <c r="U987" i="12"/>
  <c r="U988" i="12"/>
  <c r="U989" i="12"/>
  <c r="U990" i="12"/>
  <c r="U991" i="12"/>
  <c r="U992" i="12"/>
  <c r="U993" i="12"/>
  <c r="U994" i="12"/>
  <c r="U995" i="12"/>
  <c r="U996" i="12"/>
  <c r="U997" i="12"/>
  <c r="U998" i="12"/>
  <c r="U999" i="12"/>
  <c r="U1000" i="12"/>
  <c r="U1001" i="12"/>
  <c r="U1002" i="12"/>
  <c r="U1003" i="12"/>
  <c r="U1004" i="12"/>
  <c r="U1005" i="12"/>
  <c r="U1006" i="12"/>
  <c r="U1007" i="12"/>
  <c r="U1008" i="12"/>
  <c r="U1009" i="12"/>
  <c r="U1010" i="12"/>
  <c r="U1011" i="12"/>
  <c r="U1012" i="12"/>
  <c r="U1013" i="12"/>
  <c r="U1014" i="12"/>
  <c r="U1015" i="12"/>
  <c r="U1016" i="12"/>
  <c r="U1017" i="12"/>
  <c r="U1018" i="12"/>
  <c r="U1019" i="12"/>
  <c r="U1020" i="12"/>
  <c r="U1021" i="12"/>
  <c r="U1022" i="12"/>
  <c r="U1023" i="12"/>
  <c r="U1024" i="12"/>
  <c r="U1025" i="12"/>
  <c r="U1026" i="12"/>
  <c r="U1027" i="12"/>
  <c r="U1028" i="12"/>
  <c r="U1029" i="12"/>
  <c r="U1030" i="12"/>
  <c r="U1031" i="12"/>
  <c r="U1032" i="12"/>
  <c r="U1033" i="12"/>
  <c r="U1034" i="12"/>
  <c r="U1035" i="12"/>
  <c r="U1036" i="12"/>
  <c r="U1037" i="12"/>
  <c r="U1038" i="12"/>
  <c r="U1039" i="12"/>
  <c r="U1040" i="12"/>
  <c r="U1041" i="12"/>
  <c r="U1042" i="12"/>
  <c r="U1043" i="12"/>
  <c r="U1044" i="12"/>
  <c r="U1045" i="12"/>
  <c r="U1046" i="12"/>
  <c r="U1047" i="12"/>
  <c r="U1048" i="12"/>
  <c r="U1049" i="12"/>
  <c r="U1050" i="12"/>
  <c r="U1051" i="12"/>
  <c r="U1052" i="12"/>
  <c r="U1053" i="12"/>
  <c r="U1054" i="12"/>
  <c r="U1055" i="12"/>
  <c r="U1056" i="12"/>
  <c r="U1057" i="12"/>
  <c r="U1058" i="12"/>
  <c r="U1059" i="12"/>
  <c r="U1060" i="12"/>
  <c r="U1061" i="12"/>
  <c r="U1062" i="12"/>
  <c r="U1063" i="12"/>
  <c r="U1064" i="12"/>
  <c r="U1065" i="12"/>
  <c r="U1066" i="12"/>
  <c r="U1067" i="12"/>
  <c r="U1068" i="12"/>
  <c r="U1069" i="12"/>
  <c r="U1070" i="12"/>
  <c r="U1071" i="12"/>
  <c r="U1072" i="12"/>
  <c r="U1073" i="12"/>
  <c r="U1074" i="12"/>
  <c r="U1075" i="12"/>
  <c r="U1076" i="12"/>
  <c r="U1077" i="12"/>
  <c r="U1078" i="12"/>
  <c r="U1079" i="12"/>
  <c r="U1080" i="12"/>
  <c r="U1081" i="12"/>
  <c r="U1082" i="12"/>
  <c r="U1083" i="12"/>
  <c r="U1084" i="12"/>
  <c r="U1085" i="12"/>
  <c r="U1086" i="12"/>
  <c r="U1087" i="12"/>
  <c r="U1088" i="12"/>
  <c r="U1089" i="12"/>
  <c r="U1090" i="12"/>
  <c r="U1091" i="12"/>
  <c r="U1092" i="12"/>
  <c r="U1093" i="12"/>
  <c r="U1094" i="12"/>
  <c r="U1095" i="12"/>
  <c r="U1096" i="12"/>
  <c r="U1097" i="12"/>
  <c r="U1098" i="12"/>
  <c r="U1099" i="12"/>
  <c r="U1100" i="12"/>
  <c r="U1101" i="12"/>
  <c r="U1102" i="12"/>
  <c r="U1103" i="12"/>
  <c r="U1104" i="12"/>
  <c r="U1105" i="12"/>
  <c r="U1106" i="12"/>
  <c r="U1107" i="12"/>
  <c r="U1108" i="12"/>
  <c r="U1109" i="12"/>
  <c r="U1110" i="12"/>
  <c r="U1111" i="12"/>
  <c r="U1112" i="12"/>
  <c r="U1113" i="12"/>
  <c r="U1114" i="12"/>
  <c r="U1115" i="12"/>
  <c r="U1116" i="12"/>
  <c r="U1117" i="12"/>
  <c r="U1118" i="12"/>
  <c r="U1119" i="12"/>
  <c r="U1120" i="12"/>
  <c r="U1121" i="12"/>
  <c r="U1122" i="12"/>
  <c r="U1123" i="12"/>
  <c r="U1124" i="12"/>
  <c r="U1125" i="12"/>
  <c r="U1126" i="12"/>
  <c r="U1127" i="12"/>
  <c r="U1128" i="12"/>
  <c r="U1129" i="12"/>
  <c r="U1130" i="12"/>
  <c r="U1131" i="12"/>
  <c r="U1132" i="12"/>
  <c r="U1133" i="12"/>
  <c r="U1134" i="12"/>
  <c r="U1135" i="12"/>
  <c r="U1136" i="12"/>
  <c r="U1137" i="12"/>
  <c r="U1138" i="12"/>
  <c r="U1139" i="12"/>
  <c r="U1140" i="12"/>
  <c r="U1141" i="12"/>
  <c r="U1142" i="12"/>
  <c r="U1143" i="12"/>
  <c r="U1144" i="12"/>
  <c r="U1145" i="12"/>
  <c r="U1146" i="12"/>
  <c r="U1147" i="12"/>
  <c r="U1148" i="12"/>
  <c r="U1149" i="12"/>
  <c r="U1150" i="12"/>
  <c r="U1151" i="12"/>
  <c r="U1152" i="12"/>
  <c r="U1153" i="12"/>
  <c r="U1154" i="12"/>
  <c r="U1155" i="12"/>
  <c r="U1156" i="12"/>
  <c r="U1157" i="12"/>
  <c r="U1158" i="12"/>
  <c r="U1159" i="12"/>
  <c r="U1160" i="12"/>
  <c r="U1161" i="12"/>
  <c r="U1162" i="12"/>
  <c r="U1163" i="12"/>
  <c r="U1164" i="12"/>
  <c r="U1165" i="12"/>
  <c r="U1166" i="12"/>
  <c r="U1167" i="12"/>
  <c r="U1168" i="12"/>
  <c r="U1169" i="12"/>
  <c r="U1170" i="12"/>
  <c r="U1171" i="12"/>
  <c r="U1172" i="12"/>
  <c r="U1173" i="12"/>
  <c r="U1174" i="12"/>
  <c r="U1175" i="12"/>
  <c r="U1176" i="12"/>
  <c r="U1177" i="12"/>
  <c r="U1178" i="12"/>
  <c r="U1179" i="12"/>
  <c r="U1180" i="12"/>
  <c r="U1181" i="12"/>
  <c r="U1182" i="12"/>
  <c r="U1183" i="12"/>
  <c r="U1184" i="12"/>
  <c r="U1185" i="12"/>
  <c r="U1186" i="12"/>
  <c r="U1187" i="12"/>
  <c r="U1188" i="12"/>
  <c r="U1189" i="12"/>
  <c r="U1190" i="12"/>
  <c r="U1191" i="12"/>
  <c r="U1192" i="12"/>
  <c r="U1193" i="12"/>
  <c r="U1194" i="12"/>
  <c r="U1195" i="12"/>
  <c r="U1196" i="12"/>
  <c r="U1197" i="12"/>
  <c r="U1198" i="12"/>
  <c r="U1199" i="12"/>
  <c r="U1200" i="12"/>
  <c r="U1201" i="12"/>
  <c r="U1202" i="12"/>
  <c r="U1203" i="12"/>
  <c r="U1204" i="12"/>
  <c r="U1205" i="12"/>
  <c r="U1206" i="12"/>
  <c r="U1207" i="12"/>
  <c r="U1208" i="12"/>
  <c r="U1209" i="12"/>
  <c r="U1210" i="12"/>
  <c r="U1211" i="12"/>
  <c r="U1212" i="12"/>
  <c r="U1213" i="12"/>
  <c r="U1214" i="12"/>
  <c r="U1215" i="12"/>
  <c r="U1216" i="12"/>
  <c r="U1217" i="12"/>
  <c r="U1218" i="12"/>
  <c r="U1219" i="12"/>
  <c r="U1220" i="12"/>
  <c r="U1221" i="12"/>
  <c r="U1222" i="12"/>
  <c r="U1223" i="12"/>
  <c r="U1224" i="12"/>
  <c r="U1225" i="12"/>
  <c r="U1226" i="12"/>
  <c r="U1227" i="12"/>
  <c r="U1228" i="12"/>
  <c r="U1229" i="12"/>
  <c r="U1230" i="12"/>
  <c r="U1231" i="12"/>
  <c r="U1232" i="12"/>
  <c r="U1233" i="12"/>
  <c r="U1234" i="12"/>
  <c r="U1235" i="12"/>
  <c r="U1236" i="12"/>
  <c r="U1237" i="12"/>
  <c r="U1238" i="12"/>
  <c r="U1239" i="12"/>
  <c r="U1240" i="12"/>
  <c r="U1241" i="12"/>
  <c r="U1242" i="12"/>
  <c r="U1243" i="12"/>
  <c r="U1244" i="12"/>
  <c r="U1245" i="12"/>
  <c r="U1246" i="12"/>
  <c r="U1247" i="12"/>
  <c r="U1248" i="12"/>
  <c r="U1249" i="12"/>
  <c r="U1250" i="12"/>
  <c r="U1251" i="12"/>
  <c r="U1252" i="12"/>
  <c r="U1253" i="12"/>
  <c r="U1254" i="12"/>
  <c r="U1255" i="12"/>
  <c r="U1256" i="12"/>
  <c r="U1257" i="12"/>
  <c r="U1258" i="12"/>
  <c r="U1259" i="12"/>
  <c r="U1260" i="12"/>
  <c r="U1261" i="12"/>
  <c r="U1262" i="12"/>
  <c r="U1263" i="12"/>
  <c r="U1264" i="12"/>
  <c r="U1265" i="12"/>
  <c r="U1266" i="12"/>
  <c r="U1267" i="12"/>
  <c r="U1268" i="12"/>
  <c r="U1269" i="12"/>
  <c r="U1270" i="12"/>
  <c r="U1271" i="12"/>
  <c r="U1272" i="12"/>
  <c r="U1273" i="12"/>
  <c r="U1274" i="12"/>
  <c r="U1275" i="12"/>
  <c r="U1276" i="12"/>
  <c r="U1277" i="12"/>
  <c r="U1278" i="12"/>
  <c r="U1279" i="12"/>
  <c r="U1280" i="12"/>
  <c r="U1281" i="12"/>
  <c r="U1282" i="12"/>
  <c r="U1283" i="12"/>
  <c r="U1284" i="12"/>
  <c r="U1285" i="12"/>
  <c r="U1286" i="12"/>
  <c r="U1287" i="12"/>
  <c r="U1288" i="12"/>
  <c r="U1289" i="12"/>
  <c r="U1290" i="12"/>
  <c r="U1291" i="12"/>
  <c r="U1292" i="12"/>
  <c r="U1293" i="12"/>
  <c r="U1294" i="12"/>
  <c r="U1295" i="12"/>
  <c r="U1296" i="12"/>
  <c r="U1297" i="12"/>
  <c r="U1298" i="12"/>
  <c r="U1299" i="12"/>
  <c r="U1300" i="12"/>
  <c r="U1301" i="12"/>
  <c r="U1302" i="12"/>
  <c r="U1303" i="12"/>
  <c r="U1304" i="12"/>
  <c r="U1305" i="12"/>
  <c r="U1306" i="12"/>
  <c r="U1307" i="12"/>
  <c r="U1308" i="12"/>
  <c r="U1309" i="12"/>
  <c r="U1310" i="12"/>
  <c r="U1311" i="12"/>
  <c r="U1312" i="12"/>
  <c r="U1313" i="12"/>
  <c r="U1314" i="12"/>
  <c r="U1315" i="12"/>
  <c r="U1316" i="12"/>
  <c r="U1317" i="12"/>
  <c r="U1318" i="12"/>
  <c r="U1319" i="12"/>
  <c r="U1320" i="12"/>
  <c r="U1321" i="12"/>
  <c r="U1322" i="12"/>
  <c r="U1323" i="12"/>
  <c r="U1324" i="12"/>
  <c r="U1325" i="12"/>
  <c r="U1326" i="12"/>
  <c r="U1327" i="12"/>
  <c r="U1328" i="12"/>
  <c r="U1329" i="12"/>
  <c r="U1330" i="12"/>
  <c r="U1331" i="12"/>
  <c r="U1332" i="12"/>
  <c r="U1333" i="12"/>
  <c r="U1334" i="12"/>
  <c r="U1335" i="12"/>
  <c r="U1336" i="12"/>
  <c r="U1337" i="12"/>
  <c r="U1338" i="12"/>
  <c r="U1339" i="12"/>
  <c r="U1340" i="12"/>
  <c r="U1341" i="12"/>
  <c r="U1342" i="12"/>
  <c r="U1343" i="12"/>
  <c r="U1344" i="12"/>
  <c r="U1345" i="12"/>
  <c r="U1346" i="12"/>
  <c r="U1347" i="12"/>
  <c r="U1348" i="12"/>
  <c r="U1349" i="12"/>
  <c r="U1350" i="12"/>
  <c r="U1351" i="12"/>
  <c r="U1352" i="12"/>
  <c r="U1353" i="12"/>
  <c r="U1354" i="12"/>
  <c r="U1355" i="12"/>
  <c r="U1356" i="12"/>
  <c r="U1357" i="12"/>
  <c r="U1358" i="12"/>
  <c r="U1359" i="12"/>
  <c r="U1360" i="12"/>
  <c r="U1361" i="12"/>
  <c r="U1362" i="12"/>
  <c r="U1363" i="12"/>
  <c r="U1364" i="12"/>
  <c r="U1365" i="12"/>
  <c r="U1366" i="12"/>
  <c r="U1367" i="12"/>
  <c r="U1368" i="12"/>
  <c r="U1369" i="12"/>
  <c r="U1370" i="12"/>
  <c r="U1371" i="12"/>
  <c r="U1372" i="12"/>
  <c r="U1373" i="12"/>
  <c r="U1374" i="12"/>
  <c r="U1375" i="12"/>
  <c r="U1376" i="12"/>
  <c r="U1377" i="12"/>
  <c r="U1378" i="12"/>
  <c r="U1379" i="12"/>
  <c r="U1380" i="12"/>
  <c r="U1381" i="12"/>
  <c r="U1382" i="12"/>
  <c r="U1383" i="12"/>
  <c r="U1384" i="12"/>
  <c r="U1385" i="12"/>
  <c r="U1386" i="12"/>
  <c r="U1387" i="12"/>
  <c r="U1388" i="12"/>
  <c r="U1389" i="12"/>
  <c r="U1390" i="12"/>
  <c r="U1391" i="12"/>
  <c r="U1392" i="12"/>
  <c r="U1393" i="12"/>
  <c r="U1394" i="12"/>
  <c r="U1395" i="12"/>
  <c r="U1396" i="12"/>
  <c r="U1397" i="12"/>
  <c r="U1398" i="12"/>
  <c r="U1399" i="12"/>
  <c r="U1400" i="12"/>
  <c r="U1401" i="12"/>
  <c r="U1402" i="12"/>
  <c r="U1403" i="12"/>
  <c r="U1404" i="12"/>
  <c r="U1405" i="12"/>
  <c r="U1406" i="12"/>
  <c r="U1407" i="12"/>
  <c r="U1408" i="12"/>
  <c r="U1409" i="12"/>
  <c r="U1410" i="12"/>
  <c r="U1411" i="12"/>
  <c r="U1412" i="12"/>
  <c r="U1413" i="12"/>
  <c r="U1414" i="12"/>
  <c r="U1415" i="12"/>
  <c r="U1416" i="12"/>
  <c r="U1417" i="12"/>
  <c r="U1418" i="12"/>
  <c r="U1419" i="12"/>
  <c r="U1420" i="12"/>
  <c r="U1421" i="12"/>
  <c r="U1422" i="12"/>
  <c r="U1423" i="12"/>
  <c r="U1424" i="12"/>
  <c r="U1425" i="12"/>
  <c r="U1426" i="12"/>
  <c r="U1427" i="12"/>
  <c r="U1428" i="12"/>
  <c r="U1429" i="12"/>
  <c r="U1430" i="12"/>
  <c r="U1431" i="12"/>
  <c r="U1432" i="12"/>
  <c r="U1433" i="12"/>
  <c r="U1434" i="12"/>
  <c r="U1435" i="12"/>
  <c r="U1436" i="12"/>
  <c r="U1437" i="12"/>
  <c r="U1438" i="12"/>
  <c r="U1439" i="12"/>
  <c r="U1440" i="12"/>
  <c r="U1441" i="12"/>
  <c r="U1442" i="12"/>
  <c r="U1443" i="12"/>
  <c r="U1444" i="12"/>
  <c r="U1445" i="12"/>
  <c r="U1446" i="12"/>
  <c r="U1447" i="12"/>
  <c r="U1448" i="12"/>
  <c r="U1449" i="12"/>
  <c r="U1450" i="12"/>
  <c r="U1451" i="12"/>
  <c r="U1452" i="12"/>
  <c r="U1453" i="12"/>
  <c r="U1454" i="12"/>
  <c r="U1455" i="12"/>
  <c r="U1456" i="12"/>
  <c r="U1457" i="12"/>
  <c r="U1458" i="12"/>
  <c r="U1459" i="12"/>
  <c r="U1460" i="12"/>
  <c r="U1461" i="12"/>
  <c r="U1462" i="12"/>
  <c r="U1463" i="12"/>
  <c r="U1464" i="12"/>
  <c r="U1465" i="12"/>
  <c r="U1466" i="12"/>
  <c r="U1467" i="12"/>
  <c r="U1468" i="12"/>
  <c r="U1469" i="12"/>
  <c r="U1470" i="12"/>
  <c r="U1471" i="12"/>
  <c r="U1472" i="12"/>
  <c r="U1473" i="12"/>
  <c r="U1474" i="12"/>
  <c r="U1475" i="12"/>
  <c r="U1476" i="12"/>
  <c r="U1477" i="12"/>
  <c r="U1478" i="12"/>
  <c r="U1479" i="12"/>
  <c r="U1480" i="12"/>
  <c r="U1481" i="12"/>
  <c r="U1482" i="12"/>
  <c r="U1483" i="12"/>
  <c r="U1484" i="12"/>
  <c r="U1485" i="12"/>
  <c r="U1486" i="12"/>
  <c r="U1487" i="12"/>
  <c r="U1488" i="12"/>
  <c r="U1489" i="12"/>
  <c r="U1490" i="12"/>
  <c r="U1491" i="12"/>
  <c r="U1492" i="12"/>
  <c r="U1493" i="12"/>
  <c r="U1494" i="12"/>
  <c r="U1495" i="12"/>
  <c r="U1496" i="12"/>
  <c r="U1497" i="12"/>
  <c r="U1498" i="12"/>
  <c r="U1499" i="12"/>
  <c r="U1500" i="12"/>
  <c r="U1501" i="12"/>
  <c r="U1502" i="12"/>
  <c r="U1503" i="12"/>
  <c r="U1504" i="12"/>
  <c r="U1505" i="12"/>
  <c r="U1506" i="12"/>
  <c r="U1507" i="12"/>
  <c r="U1508" i="12"/>
  <c r="U1509" i="12"/>
  <c r="U1510" i="12"/>
  <c r="U1511" i="12"/>
  <c r="U1512" i="12"/>
  <c r="U1513" i="12"/>
  <c r="U1514" i="12"/>
  <c r="U1515" i="12"/>
  <c r="U1516" i="12"/>
  <c r="U1517" i="12"/>
  <c r="U1518" i="12"/>
  <c r="U1519" i="12"/>
  <c r="U1520" i="12"/>
  <c r="U1521" i="12"/>
  <c r="U1522" i="12"/>
  <c r="U1523" i="12"/>
  <c r="U1524" i="12"/>
  <c r="U1525" i="12"/>
  <c r="U1526" i="12"/>
  <c r="U1527" i="12"/>
  <c r="U1528" i="12"/>
  <c r="U1529" i="12"/>
  <c r="U1530" i="12"/>
  <c r="U1531" i="12"/>
  <c r="U1532" i="12"/>
  <c r="U1533" i="12"/>
  <c r="U1534" i="12"/>
  <c r="U1535" i="12"/>
  <c r="U1536" i="12"/>
  <c r="U1537" i="12"/>
  <c r="U1538" i="12"/>
  <c r="U1539" i="12"/>
  <c r="U1540" i="12"/>
  <c r="U1541" i="12"/>
  <c r="U1542" i="12"/>
  <c r="U1543" i="12"/>
  <c r="U1544" i="12"/>
  <c r="U1545" i="12"/>
  <c r="U1546" i="12"/>
  <c r="U1547" i="12"/>
  <c r="U1548" i="12"/>
  <c r="U1549" i="12"/>
  <c r="U1550" i="12"/>
  <c r="U1551" i="12"/>
  <c r="U1552" i="12"/>
  <c r="U1553" i="12"/>
  <c r="U1554" i="12"/>
  <c r="U1555" i="12"/>
  <c r="U1556" i="12"/>
  <c r="U1557" i="12"/>
  <c r="U1558" i="12"/>
  <c r="U1559" i="12"/>
  <c r="U1560" i="12"/>
  <c r="U1561" i="12"/>
  <c r="U1562" i="12"/>
  <c r="U1563" i="12"/>
  <c r="U1564" i="12"/>
  <c r="U1565" i="12"/>
  <c r="U1566" i="12"/>
  <c r="U1567" i="12"/>
  <c r="U1568" i="12"/>
  <c r="U1569" i="12"/>
  <c r="U1570" i="12"/>
  <c r="U1571" i="12"/>
  <c r="U1572" i="12"/>
  <c r="U1573" i="12"/>
  <c r="U1574" i="12"/>
  <c r="U1575" i="12"/>
  <c r="U1576" i="12"/>
  <c r="U1577" i="12"/>
  <c r="U1578" i="12"/>
  <c r="U1579" i="12"/>
  <c r="U1580" i="12"/>
  <c r="U1581" i="12"/>
  <c r="U1582" i="12"/>
  <c r="U1583" i="12"/>
  <c r="U1584" i="12"/>
  <c r="U1585" i="12"/>
  <c r="U1586" i="12"/>
  <c r="U1587" i="12"/>
  <c r="U1588" i="12"/>
  <c r="U1589" i="12"/>
  <c r="U1590" i="12"/>
  <c r="U1591" i="12"/>
  <c r="U1592" i="12"/>
  <c r="U1593" i="12"/>
  <c r="U1594" i="12"/>
  <c r="U1595" i="12"/>
  <c r="U1596" i="12"/>
  <c r="U1597" i="12"/>
  <c r="U1598" i="12"/>
  <c r="U1599" i="12"/>
  <c r="U1600" i="12"/>
  <c r="U1601" i="12"/>
  <c r="U1602" i="12"/>
  <c r="U1603" i="12"/>
  <c r="U1604" i="12"/>
  <c r="U1605" i="12"/>
  <c r="U1606" i="12"/>
  <c r="U1607" i="12"/>
  <c r="U1608" i="12"/>
  <c r="U1609" i="12"/>
  <c r="U1610" i="12"/>
  <c r="U1611" i="12"/>
  <c r="U1612" i="12"/>
  <c r="U1613" i="12"/>
  <c r="U1614" i="12"/>
  <c r="U1615" i="12"/>
  <c r="U1616" i="12"/>
  <c r="U1617" i="12"/>
  <c r="U1618" i="12"/>
  <c r="U1619" i="12"/>
  <c r="U1620" i="12"/>
  <c r="U1621" i="12"/>
  <c r="U1622" i="12"/>
  <c r="U1623" i="12"/>
  <c r="U1624" i="12"/>
  <c r="U1625" i="12"/>
  <c r="U1626" i="12"/>
  <c r="U1627" i="12"/>
  <c r="U1628" i="12"/>
  <c r="U1629" i="12"/>
  <c r="U1630" i="12"/>
  <c r="U1631" i="12"/>
  <c r="U1632" i="12"/>
  <c r="U1633" i="12"/>
  <c r="U1634" i="12"/>
  <c r="U1635" i="12"/>
  <c r="U1636" i="12"/>
  <c r="U1637" i="12"/>
  <c r="U1638" i="12"/>
  <c r="U1639" i="12"/>
  <c r="U1640" i="12"/>
  <c r="U1641" i="12"/>
  <c r="U1642" i="12"/>
  <c r="U1643" i="12"/>
  <c r="U1644" i="12"/>
  <c r="U1645" i="12"/>
  <c r="U1646" i="12"/>
  <c r="U1647" i="12"/>
  <c r="U1648" i="12"/>
  <c r="U1649" i="12"/>
  <c r="U1650" i="12"/>
  <c r="U1651" i="12"/>
  <c r="U1652" i="12"/>
  <c r="U1653" i="12"/>
  <c r="U1654" i="12"/>
  <c r="U1655" i="12"/>
  <c r="U1656" i="12"/>
  <c r="U1657" i="12"/>
  <c r="U1658" i="12"/>
  <c r="U1659" i="12"/>
  <c r="U1660" i="12"/>
  <c r="U1661" i="12"/>
  <c r="U1662" i="12"/>
  <c r="U1663" i="12"/>
  <c r="U1664" i="12"/>
  <c r="U1665" i="12"/>
  <c r="U1666" i="12"/>
  <c r="U1667" i="12"/>
  <c r="U1668" i="12"/>
  <c r="U1669" i="12"/>
  <c r="U1670" i="12"/>
  <c r="U1671" i="12"/>
  <c r="U1672" i="12"/>
  <c r="U1673" i="12"/>
  <c r="U1674" i="12"/>
  <c r="U1675" i="12"/>
  <c r="U1676" i="12"/>
  <c r="U1677" i="12"/>
  <c r="U1678" i="12"/>
  <c r="U1679" i="12"/>
  <c r="U1680" i="12"/>
  <c r="U1681" i="12"/>
  <c r="U2" i="12"/>
  <c r="P3" i="12"/>
  <c r="P4" i="12"/>
  <c r="P5" i="12"/>
  <c r="P6" i="12"/>
  <c r="P7" i="12"/>
  <c r="P8" i="12"/>
  <c r="P9" i="12"/>
  <c r="P10" i="12"/>
  <c r="P11" i="12"/>
  <c r="P12" i="12"/>
  <c r="P13" i="12"/>
  <c r="P14" i="12"/>
  <c r="P15" i="12"/>
  <c r="P16" i="12"/>
  <c r="P17" i="12"/>
  <c r="P18" i="12"/>
  <c r="P19" i="12"/>
  <c r="P20" i="12"/>
  <c r="P21" i="12"/>
  <c r="P22" i="12"/>
  <c r="P23" i="12"/>
  <c r="P24" i="12"/>
  <c r="P25" i="12"/>
  <c r="P26" i="12"/>
  <c r="P27" i="12"/>
  <c r="P28" i="12"/>
  <c r="P29" i="12"/>
  <c r="P30" i="12"/>
  <c r="P31" i="12"/>
  <c r="P32" i="12"/>
  <c r="P33" i="12"/>
  <c r="P34" i="12"/>
  <c r="P35" i="12"/>
  <c r="P36" i="12"/>
  <c r="P37" i="12"/>
  <c r="P38" i="12"/>
  <c r="P39" i="12"/>
  <c r="P40" i="12"/>
  <c r="P41" i="12"/>
  <c r="P42" i="12"/>
  <c r="P43" i="12"/>
  <c r="P44" i="12"/>
  <c r="P45" i="12"/>
  <c r="P46" i="12"/>
  <c r="P47" i="12"/>
  <c r="P48" i="12"/>
  <c r="P49" i="12"/>
  <c r="P50" i="12"/>
  <c r="P51" i="12"/>
  <c r="P52" i="12"/>
  <c r="P53" i="12"/>
  <c r="P54" i="12"/>
  <c r="P55" i="12"/>
  <c r="P56" i="12"/>
  <c r="P57" i="12"/>
  <c r="P58" i="12"/>
  <c r="P59" i="12"/>
  <c r="P60" i="12"/>
  <c r="P61" i="12"/>
  <c r="P62" i="12"/>
  <c r="P63" i="12"/>
  <c r="P64" i="12"/>
  <c r="P65" i="12"/>
  <c r="P66" i="12"/>
  <c r="P67" i="12"/>
  <c r="P68" i="12"/>
  <c r="P69" i="12"/>
  <c r="P70" i="12"/>
  <c r="P71" i="12"/>
  <c r="P72" i="12"/>
  <c r="P73" i="12"/>
  <c r="P74" i="12"/>
  <c r="P75" i="12"/>
  <c r="P76" i="12"/>
  <c r="P77" i="12"/>
  <c r="P78" i="12"/>
  <c r="P79" i="12"/>
  <c r="P80" i="12"/>
  <c r="P81" i="12"/>
  <c r="P82" i="12"/>
  <c r="P83" i="12"/>
  <c r="P84" i="12"/>
  <c r="P85" i="12"/>
  <c r="P86" i="12"/>
  <c r="P87" i="12"/>
  <c r="P88" i="12"/>
  <c r="P89" i="12"/>
  <c r="P90" i="12"/>
  <c r="P91" i="12"/>
  <c r="P92" i="12"/>
  <c r="P93" i="12"/>
  <c r="P94" i="12"/>
  <c r="P95" i="12"/>
  <c r="P96" i="12"/>
  <c r="P97" i="12"/>
  <c r="P98" i="12"/>
  <c r="P99" i="12"/>
  <c r="P100" i="12"/>
  <c r="P101" i="12"/>
  <c r="P102" i="12"/>
  <c r="P103" i="12"/>
  <c r="P104" i="12"/>
  <c r="P105" i="12"/>
  <c r="P106" i="12"/>
  <c r="P107" i="12"/>
  <c r="P108" i="12"/>
  <c r="P109" i="12"/>
  <c r="P110" i="12"/>
  <c r="P111" i="12"/>
  <c r="P112" i="12"/>
  <c r="P113" i="12"/>
  <c r="P114" i="12"/>
  <c r="P115" i="12"/>
  <c r="P116" i="12"/>
  <c r="P117" i="12"/>
  <c r="P118" i="12"/>
  <c r="P119" i="12"/>
  <c r="P120" i="12"/>
  <c r="P121" i="12"/>
  <c r="P122" i="12"/>
  <c r="P123" i="12"/>
  <c r="P124" i="12"/>
  <c r="P125" i="12"/>
  <c r="P126" i="12"/>
  <c r="P127" i="12"/>
  <c r="P128" i="12"/>
  <c r="P129" i="12"/>
  <c r="P130" i="12"/>
  <c r="P131" i="12"/>
  <c r="P132" i="12"/>
  <c r="P133" i="12"/>
  <c r="P134" i="12"/>
  <c r="P135" i="12"/>
  <c r="P136" i="12"/>
  <c r="P137" i="12"/>
  <c r="P138" i="12"/>
  <c r="P139" i="12"/>
  <c r="P140" i="12"/>
  <c r="P141" i="12"/>
  <c r="P142" i="12"/>
  <c r="P143" i="12"/>
  <c r="P144" i="12"/>
  <c r="P145" i="12"/>
  <c r="P146" i="12"/>
  <c r="P147" i="12"/>
  <c r="P148" i="12"/>
  <c r="P149" i="12"/>
  <c r="P150" i="12"/>
  <c r="P151" i="12"/>
  <c r="P152" i="12"/>
  <c r="P153" i="12"/>
  <c r="P154" i="12"/>
  <c r="P155" i="12"/>
  <c r="P156" i="12"/>
  <c r="P157" i="12"/>
  <c r="P158" i="12"/>
  <c r="P159" i="12"/>
  <c r="P160" i="12"/>
  <c r="P161" i="12"/>
  <c r="P162" i="12"/>
  <c r="P163" i="12"/>
  <c r="P164" i="12"/>
  <c r="P165" i="12"/>
  <c r="P166" i="12"/>
  <c r="P167" i="12"/>
  <c r="P168" i="12"/>
  <c r="P169" i="12"/>
  <c r="P170" i="12"/>
  <c r="P171" i="12"/>
  <c r="P172" i="12"/>
  <c r="P173" i="12"/>
  <c r="P174" i="12"/>
  <c r="P175" i="12"/>
  <c r="P176" i="12"/>
  <c r="P177" i="12"/>
  <c r="P178" i="12"/>
  <c r="P179" i="12"/>
  <c r="P180" i="12"/>
  <c r="P181" i="12"/>
  <c r="P182" i="12"/>
  <c r="P183" i="12"/>
  <c r="P184" i="12"/>
  <c r="P185" i="12"/>
  <c r="P186" i="12"/>
  <c r="P187" i="12"/>
  <c r="P188" i="12"/>
  <c r="P189" i="12"/>
  <c r="P190" i="12"/>
  <c r="P191" i="12"/>
  <c r="P192" i="12"/>
  <c r="P193" i="12"/>
  <c r="P194" i="12"/>
  <c r="P195" i="12"/>
  <c r="P196" i="12"/>
  <c r="P197" i="12"/>
  <c r="P198" i="12"/>
  <c r="P199" i="12"/>
  <c r="P200" i="12"/>
  <c r="P201" i="12"/>
  <c r="P202" i="12"/>
  <c r="P203" i="12"/>
  <c r="P204" i="12"/>
  <c r="P205" i="12"/>
  <c r="P206" i="12"/>
  <c r="P207" i="12"/>
  <c r="P208" i="12"/>
  <c r="P209" i="12"/>
  <c r="P210" i="12"/>
  <c r="P211" i="12"/>
  <c r="P212" i="12"/>
  <c r="P213" i="12"/>
  <c r="P214" i="12"/>
  <c r="P215" i="12"/>
  <c r="P216" i="12"/>
  <c r="P217" i="12"/>
  <c r="P218" i="12"/>
  <c r="P219" i="12"/>
  <c r="P220" i="12"/>
  <c r="P221" i="12"/>
  <c r="P222" i="12"/>
  <c r="P223" i="12"/>
  <c r="P224" i="12"/>
  <c r="P225" i="12"/>
  <c r="P226" i="12"/>
  <c r="P227" i="12"/>
  <c r="P228" i="12"/>
  <c r="P229" i="12"/>
  <c r="P230" i="12"/>
  <c r="P231" i="12"/>
  <c r="P232" i="12"/>
  <c r="P233" i="12"/>
  <c r="P234" i="12"/>
  <c r="P235" i="12"/>
  <c r="P236" i="12"/>
  <c r="P237" i="12"/>
  <c r="P238" i="12"/>
  <c r="P239" i="12"/>
  <c r="P240" i="12"/>
  <c r="P241" i="12"/>
  <c r="P242" i="12"/>
  <c r="P243" i="12"/>
  <c r="P244" i="12"/>
  <c r="P245" i="12"/>
  <c r="P246" i="12"/>
  <c r="P247" i="12"/>
  <c r="P248" i="12"/>
  <c r="P249" i="12"/>
  <c r="P250" i="12"/>
  <c r="P251" i="12"/>
  <c r="P252" i="12"/>
  <c r="P253" i="12"/>
  <c r="P254" i="12"/>
  <c r="P255" i="12"/>
  <c r="P256" i="12"/>
  <c r="P257" i="12"/>
  <c r="P258" i="12"/>
  <c r="P259" i="12"/>
  <c r="P260" i="12"/>
  <c r="P261" i="12"/>
  <c r="P262" i="12"/>
  <c r="P263" i="12"/>
  <c r="P264" i="12"/>
  <c r="P265" i="12"/>
  <c r="P266" i="12"/>
  <c r="P267" i="12"/>
  <c r="P268" i="12"/>
  <c r="P269" i="12"/>
  <c r="P270" i="12"/>
  <c r="P271" i="12"/>
  <c r="P272" i="12"/>
  <c r="P273" i="12"/>
  <c r="P274" i="12"/>
  <c r="P275" i="12"/>
  <c r="P276" i="12"/>
  <c r="P277" i="12"/>
  <c r="P278" i="12"/>
  <c r="P279" i="12"/>
  <c r="P280" i="12"/>
  <c r="P281" i="12"/>
  <c r="P282" i="12"/>
  <c r="P283" i="12"/>
  <c r="P284" i="12"/>
  <c r="P285" i="12"/>
  <c r="P286" i="12"/>
  <c r="P287" i="12"/>
  <c r="P288" i="12"/>
  <c r="P289" i="12"/>
  <c r="P290" i="12"/>
  <c r="P291" i="12"/>
  <c r="P292" i="12"/>
  <c r="P293" i="12"/>
  <c r="P294" i="12"/>
  <c r="P295" i="12"/>
  <c r="P296" i="12"/>
  <c r="P297" i="12"/>
  <c r="P298" i="12"/>
  <c r="P299" i="12"/>
  <c r="P300" i="12"/>
  <c r="P301" i="12"/>
  <c r="P302" i="12"/>
  <c r="P303" i="12"/>
  <c r="P304" i="12"/>
  <c r="P305" i="12"/>
  <c r="P306" i="12"/>
  <c r="P307" i="12"/>
  <c r="P308" i="12"/>
  <c r="P309" i="12"/>
  <c r="P310" i="12"/>
  <c r="P311" i="12"/>
  <c r="P312" i="12"/>
  <c r="P313" i="12"/>
  <c r="P314" i="12"/>
  <c r="P315" i="12"/>
  <c r="P316" i="12"/>
  <c r="P317" i="12"/>
  <c r="P318" i="12"/>
  <c r="P319" i="12"/>
  <c r="P320" i="12"/>
  <c r="P321" i="12"/>
  <c r="P322" i="12"/>
  <c r="P323" i="12"/>
  <c r="P324" i="12"/>
  <c r="P325" i="12"/>
  <c r="P326" i="12"/>
  <c r="P327" i="12"/>
  <c r="P328" i="12"/>
  <c r="P329" i="12"/>
  <c r="P330" i="12"/>
  <c r="P331" i="12"/>
  <c r="P332" i="12"/>
  <c r="P333" i="12"/>
  <c r="P334" i="12"/>
  <c r="P335" i="12"/>
  <c r="P336" i="12"/>
  <c r="P337" i="12"/>
  <c r="P338" i="12"/>
  <c r="P339" i="12"/>
  <c r="P340" i="12"/>
  <c r="P341" i="12"/>
  <c r="P342" i="12"/>
  <c r="P343" i="12"/>
  <c r="P344" i="12"/>
  <c r="P345" i="12"/>
  <c r="P346" i="12"/>
  <c r="P347" i="12"/>
  <c r="P348" i="12"/>
  <c r="P349" i="12"/>
  <c r="P350" i="12"/>
  <c r="P351" i="12"/>
  <c r="P352" i="12"/>
  <c r="P353" i="12"/>
  <c r="P354" i="12"/>
  <c r="P355" i="12"/>
  <c r="P356" i="12"/>
  <c r="P357" i="12"/>
  <c r="P358" i="12"/>
  <c r="P359" i="12"/>
  <c r="P360" i="12"/>
  <c r="P361" i="12"/>
  <c r="P362" i="12"/>
  <c r="P363" i="12"/>
  <c r="P364" i="12"/>
  <c r="P365" i="12"/>
  <c r="P366" i="12"/>
  <c r="P367" i="12"/>
  <c r="P368" i="12"/>
  <c r="P369" i="12"/>
  <c r="P370" i="12"/>
  <c r="P371" i="12"/>
  <c r="P372" i="12"/>
  <c r="P373" i="12"/>
  <c r="P374" i="12"/>
  <c r="P375" i="12"/>
  <c r="P376" i="12"/>
  <c r="P377" i="12"/>
  <c r="P378" i="12"/>
  <c r="P379" i="12"/>
  <c r="P380" i="12"/>
  <c r="P381" i="12"/>
  <c r="P382" i="12"/>
  <c r="P383" i="12"/>
  <c r="P384" i="12"/>
  <c r="P385" i="12"/>
  <c r="P386" i="12"/>
  <c r="P387" i="12"/>
  <c r="P388" i="12"/>
  <c r="P389" i="12"/>
  <c r="P390" i="12"/>
  <c r="P391" i="12"/>
  <c r="P392" i="12"/>
  <c r="P393" i="12"/>
  <c r="P394" i="12"/>
  <c r="P395" i="12"/>
  <c r="P396" i="12"/>
  <c r="P397" i="12"/>
  <c r="P398" i="12"/>
  <c r="P399" i="12"/>
  <c r="P400" i="12"/>
  <c r="P401" i="12"/>
  <c r="P402" i="12"/>
  <c r="P403" i="12"/>
  <c r="P404" i="12"/>
  <c r="P405" i="12"/>
  <c r="P406" i="12"/>
  <c r="P407" i="12"/>
  <c r="P408" i="12"/>
  <c r="P409" i="12"/>
  <c r="P410" i="12"/>
  <c r="P411" i="12"/>
  <c r="P412" i="12"/>
  <c r="P413" i="12"/>
  <c r="P414" i="12"/>
  <c r="P415" i="12"/>
  <c r="P416" i="12"/>
  <c r="P417" i="12"/>
  <c r="P418" i="12"/>
  <c r="P419" i="12"/>
  <c r="P420" i="12"/>
  <c r="P421" i="12"/>
  <c r="P422" i="12"/>
  <c r="P423" i="12"/>
  <c r="P424" i="12"/>
  <c r="P425" i="12"/>
  <c r="P426" i="12"/>
  <c r="P427" i="12"/>
  <c r="P428" i="12"/>
  <c r="P429" i="12"/>
  <c r="P430" i="12"/>
  <c r="P431" i="12"/>
  <c r="P432" i="12"/>
  <c r="P433" i="12"/>
  <c r="P434" i="12"/>
  <c r="P435" i="12"/>
  <c r="P436" i="12"/>
  <c r="P437" i="12"/>
  <c r="P438" i="12"/>
  <c r="P439" i="12"/>
  <c r="P440" i="12"/>
  <c r="P441" i="12"/>
  <c r="P442" i="12"/>
  <c r="P443" i="12"/>
  <c r="P444" i="12"/>
  <c r="P445" i="12"/>
  <c r="P446" i="12"/>
  <c r="P447" i="12"/>
  <c r="P448" i="12"/>
  <c r="P449" i="12"/>
  <c r="P450" i="12"/>
  <c r="P451" i="12"/>
  <c r="P452" i="12"/>
  <c r="P453" i="12"/>
  <c r="P454" i="12"/>
  <c r="P455" i="12"/>
  <c r="P456" i="12"/>
  <c r="P457" i="12"/>
  <c r="P458" i="12"/>
  <c r="P459" i="12"/>
  <c r="P460" i="12"/>
  <c r="P461" i="12"/>
  <c r="P462" i="12"/>
  <c r="P463" i="12"/>
  <c r="P464" i="12"/>
  <c r="P465" i="12"/>
  <c r="P466" i="12"/>
  <c r="P467" i="12"/>
  <c r="P468" i="12"/>
  <c r="P469" i="12"/>
  <c r="P470" i="12"/>
  <c r="P471" i="12"/>
  <c r="P472" i="12"/>
  <c r="P473" i="12"/>
  <c r="P474" i="12"/>
  <c r="P475" i="12"/>
  <c r="P476" i="12"/>
  <c r="P477" i="12"/>
  <c r="P478" i="12"/>
  <c r="P479" i="12"/>
  <c r="P480" i="12"/>
  <c r="P481" i="12"/>
  <c r="P482" i="12"/>
  <c r="P483" i="12"/>
  <c r="P484" i="12"/>
  <c r="P485" i="12"/>
  <c r="P486" i="12"/>
  <c r="P487" i="12"/>
  <c r="P488" i="12"/>
  <c r="P489" i="12"/>
  <c r="P490" i="12"/>
  <c r="P491" i="12"/>
  <c r="P492" i="12"/>
  <c r="P493" i="12"/>
  <c r="P494" i="12"/>
  <c r="P495" i="12"/>
  <c r="P496" i="12"/>
  <c r="P497" i="12"/>
  <c r="P498" i="12"/>
  <c r="P499" i="12"/>
  <c r="P500" i="12"/>
  <c r="P501" i="12"/>
  <c r="P502" i="12"/>
  <c r="P503" i="12"/>
  <c r="P504" i="12"/>
  <c r="P505" i="12"/>
  <c r="P506" i="12"/>
  <c r="P507" i="12"/>
  <c r="P508" i="12"/>
  <c r="P509" i="12"/>
  <c r="P510" i="12"/>
  <c r="P511" i="12"/>
  <c r="P512" i="12"/>
  <c r="P513" i="12"/>
  <c r="P514" i="12"/>
  <c r="P515" i="12"/>
  <c r="P516" i="12"/>
  <c r="P517" i="12"/>
  <c r="P518" i="12"/>
  <c r="P519" i="12"/>
  <c r="P520" i="12"/>
  <c r="P521" i="12"/>
  <c r="P522" i="12"/>
  <c r="P523" i="12"/>
  <c r="P524" i="12"/>
  <c r="P525" i="12"/>
  <c r="P526" i="12"/>
  <c r="P527" i="12"/>
  <c r="P528" i="12"/>
  <c r="P529" i="12"/>
  <c r="P530" i="12"/>
  <c r="P531" i="12"/>
  <c r="P532" i="12"/>
  <c r="P533" i="12"/>
  <c r="P534" i="12"/>
  <c r="P535" i="12"/>
  <c r="P536" i="12"/>
  <c r="P537" i="12"/>
  <c r="P538" i="12"/>
  <c r="P539" i="12"/>
  <c r="P540" i="12"/>
  <c r="P541" i="12"/>
  <c r="P542" i="12"/>
  <c r="P543" i="12"/>
  <c r="P544" i="12"/>
  <c r="P545" i="12"/>
  <c r="P546" i="12"/>
  <c r="P547" i="12"/>
  <c r="P548" i="12"/>
  <c r="P549" i="12"/>
  <c r="P550" i="12"/>
  <c r="P551" i="12"/>
  <c r="P552" i="12"/>
  <c r="P553" i="12"/>
  <c r="P554" i="12"/>
  <c r="P555" i="12"/>
  <c r="P556" i="12"/>
  <c r="P557" i="12"/>
  <c r="P558" i="12"/>
  <c r="P559" i="12"/>
  <c r="P560" i="12"/>
  <c r="P561" i="12"/>
  <c r="P562" i="12"/>
  <c r="P563" i="12"/>
  <c r="P564" i="12"/>
  <c r="P565" i="12"/>
  <c r="P566" i="12"/>
  <c r="P567" i="12"/>
  <c r="P568" i="12"/>
  <c r="P569" i="12"/>
  <c r="P570" i="12"/>
  <c r="P571" i="12"/>
  <c r="P572" i="12"/>
  <c r="P573" i="12"/>
  <c r="P574" i="12"/>
  <c r="P575" i="12"/>
  <c r="P576" i="12"/>
  <c r="P577" i="12"/>
  <c r="P578" i="12"/>
  <c r="P579" i="12"/>
  <c r="P580" i="12"/>
  <c r="P581" i="12"/>
  <c r="P582" i="12"/>
  <c r="P583" i="12"/>
  <c r="P584" i="12"/>
  <c r="P585" i="12"/>
  <c r="P586" i="12"/>
  <c r="P587" i="12"/>
  <c r="P588" i="12"/>
  <c r="P589" i="12"/>
  <c r="P590" i="12"/>
  <c r="P591" i="12"/>
  <c r="P592" i="12"/>
  <c r="P593" i="12"/>
  <c r="P594" i="12"/>
  <c r="P595" i="12"/>
  <c r="P596" i="12"/>
  <c r="P597" i="12"/>
  <c r="P598" i="12"/>
  <c r="P599" i="12"/>
  <c r="P600" i="12"/>
  <c r="P601" i="12"/>
  <c r="P602" i="12"/>
  <c r="P603" i="12"/>
  <c r="P604" i="12"/>
  <c r="P605" i="12"/>
  <c r="P606" i="12"/>
  <c r="P607" i="12"/>
  <c r="P608" i="12"/>
  <c r="P609" i="12"/>
  <c r="P610" i="12"/>
  <c r="P611" i="12"/>
  <c r="P612" i="12"/>
  <c r="P613" i="12"/>
  <c r="P614" i="12"/>
  <c r="P615" i="12"/>
  <c r="P616" i="12"/>
  <c r="P617" i="12"/>
  <c r="P618" i="12"/>
  <c r="P619" i="12"/>
  <c r="P620" i="12"/>
  <c r="P621" i="12"/>
  <c r="P622" i="12"/>
  <c r="P623" i="12"/>
  <c r="P624" i="12"/>
  <c r="P625" i="12"/>
  <c r="P626" i="12"/>
  <c r="P627" i="12"/>
  <c r="P628" i="12"/>
  <c r="P629" i="12"/>
  <c r="P630" i="12"/>
  <c r="P631" i="12"/>
  <c r="P632" i="12"/>
  <c r="P633" i="12"/>
  <c r="P634" i="12"/>
  <c r="P635" i="12"/>
  <c r="P636" i="12"/>
  <c r="P637" i="12"/>
  <c r="P638" i="12"/>
  <c r="P639" i="12"/>
  <c r="P640" i="12"/>
  <c r="P641" i="12"/>
  <c r="P642" i="12"/>
  <c r="P643" i="12"/>
  <c r="P644" i="12"/>
  <c r="P645" i="12"/>
  <c r="P646" i="12"/>
  <c r="P647" i="12"/>
  <c r="P648" i="12"/>
  <c r="P649" i="12"/>
  <c r="P650" i="12"/>
  <c r="P651" i="12"/>
  <c r="P652" i="12"/>
  <c r="P653" i="12"/>
  <c r="P654" i="12"/>
  <c r="P655" i="12"/>
  <c r="P656" i="12"/>
  <c r="P657" i="12"/>
  <c r="P658" i="12"/>
  <c r="P659" i="12"/>
  <c r="P660" i="12"/>
  <c r="P661" i="12"/>
  <c r="P662" i="12"/>
  <c r="P663" i="12"/>
  <c r="P664" i="12"/>
  <c r="P665" i="12"/>
  <c r="P666" i="12"/>
  <c r="P667" i="12"/>
  <c r="P668" i="12"/>
  <c r="P669" i="12"/>
  <c r="P670" i="12"/>
  <c r="P671" i="12"/>
  <c r="P672" i="12"/>
  <c r="P673" i="12"/>
  <c r="P674" i="12"/>
  <c r="P675" i="12"/>
  <c r="P676" i="12"/>
  <c r="P677" i="12"/>
  <c r="P678" i="12"/>
  <c r="P679" i="12"/>
  <c r="P680" i="12"/>
  <c r="P681" i="12"/>
  <c r="P682" i="12"/>
  <c r="P683" i="12"/>
  <c r="P684" i="12"/>
  <c r="P685" i="12"/>
  <c r="P686" i="12"/>
  <c r="P687" i="12"/>
  <c r="P688" i="12"/>
  <c r="P689" i="12"/>
  <c r="P690" i="12"/>
  <c r="P691" i="12"/>
  <c r="P692" i="12"/>
  <c r="P693" i="12"/>
  <c r="P694" i="12"/>
  <c r="P695" i="12"/>
  <c r="P696" i="12"/>
  <c r="P697" i="12"/>
  <c r="P698" i="12"/>
  <c r="P699" i="12"/>
  <c r="P700" i="12"/>
  <c r="P701" i="12"/>
  <c r="P702" i="12"/>
  <c r="P703" i="12"/>
  <c r="P704" i="12"/>
  <c r="P705" i="12"/>
  <c r="P706" i="12"/>
  <c r="P707" i="12"/>
  <c r="P708" i="12"/>
  <c r="P709" i="12"/>
  <c r="P710" i="12"/>
  <c r="P711" i="12"/>
  <c r="P712" i="12"/>
  <c r="P713" i="12"/>
  <c r="P714" i="12"/>
  <c r="P715" i="12"/>
  <c r="P716" i="12"/>
  <c r="P717" i="12"/>
  <c r="P718" i="12"/>
  <c r="P719" i="12"/>
  <c r="P720" i="12"/>
  <c r="P721" i="12"/>
  <c r="P722" i="12"/>
  <c r="P723" i="12"/>
  <c r="P724" i="12"/>
  <c r="P725" i="12"/>
  <c r="P726" i="12"/>
  <c r="P727" i="12"/>
  <c r="P728" i="12"/>
  <c r="P729" i="12"/>
  <c r="P730" i="12"/>
  <c r="P731" i="12"/>
  <c r="P732" i="12"/>
  <c r="P733" i="12"/>
  <c r="P734" i="12"/>
  <c r="P735" i="12"/>
  <c r="P736" i="12"/>
  <c r="P737" i="12"/>
  <c r="P738" i="12"/>
  <c r="P739" i="12"/>
  <c r="P740" i="12"/>
  <c r="P741" i="12"/>
  <c r="P742" i="12"/>
  <c r="P743" i="12"/>
  <c r="P744" i="12"/>
  <c r="P745" i="12"/>
  <c r="P746" i="12"/>
  <c r="P747" i="12"/>
  <c r="P748" i="12"/>
  <c r="P749" i="12"/>
  <c r="P750" i="12"/>
  <c r="P751" i="12"/>
  <c r="P752" i="12"/>
  <c r="P753" i="12"/>
  <c r="P754" i="12"/>
  <c r="P755" i="12"/>
  <c r="P756" i="12"/>
  <c r="P757" i="12"/>
  <c r="P758" i="12"/>
  <c r="P759" i="12"/>
  <c r="P760" i="12"/>
  <c r="P761" i="12"/>
  <c r="P762" i="12"/>
  <c r="P763" i="12"/>
  <c r="P764" i="12"/>
  <c r="P765" i="12"/>
  <c r="P766" i="12"/>
  <c r="P767" i="12"/>
  <c r="P768" i="12"/>
  <c r="P769" i="12"/>
  <c r="P770" i="12"/>
  <c r="P771" i="12"/>
  <c r="P772" i="12"/>
  <c r="P773" i="12"/>
  <c r="P774" i="12"/>
  <c r="P775" i="12"/>
  <c r="P776" i="12"/>
  <c r="P777" i="12"/>
  <c r="P778" i="12"/>
  <c r="P779" i="12"/>
  <c r="P780" i="12"/>
  <c r="P781" i="12"/>
  <c r="P782" i="12"/>
  <c r="P783" i="12"/>
  <c r="P784" i="12"/>
  <c r="P785" i="12"/>
  <c r="P786" i="12"/>
  <c r="P787" i="12"/>
  <c r="P788" i="12"/>
  <c r="P789" i="12"/>
  <c r="P790" i="12"/>
  <c r="P791" i="12"/>
  <c r="P792" i="12"/>
  <c r="P793" i="12"/>
  <c r="P794" i="12"/>
  <c r="P795" i="12"/>
  <c r="P796" i="12"/>
  <c r="P797" i="12"/>
  <c r="P798" i="12"/>
  <c r="P799" i="12"/>
  <c r="P800" i="12"/>
  <c r="P801" i="12"/>
  <c r="P802" i="12"/>
  <c r="P803" i="12"/>
  <c r="P804" i="12"/>
  <c r="P805" i="12"/>
  <c r="P806" i="12"/>
  <c r="P807" i="12"/>
  <c r="P808" i="12"/>
  <c r="P809" i="12"/>
  <c r="P810" i="12"/>
  <c r="P811" i="12"/>
  <c r="P812" i="12"/>
  <c r="P813" i="12"/>
  <c r="P814" i="12"/>
  <c r="P815" i="12"/>
  <c r="P816" i="12"/>
  <c r="P817" i="12"/>
  <c r="P818" i="12"/>
  <c r="P819" i="12"/>
  <c r="P820" i="12"/>
  <c r="P821" i="12"/>
  <c r="P822" i="12"/>
  <c r="P823" i="12"/>
  <c r="P824" i="12"/>
  <c r="P825" i="12"/>
  <c r="P826" i="12"/>
  <c r="P827" i="12"/>
  <c r="P828" i="12"/>
  <c r="P829" i="12"/>
  <c r="P830" i="12"/>
  <c r="P831" i="12"/>
  <c r="P832" i="12"/>
  <c r="P833" i="12"/>
  <c r="P834" i="12"/>
  <c r="P835" i="12"/>
  <c r="P836" i="12"/>
  <c r="P837" i="12"/>
  <c r="P838" i="12"/>
  <c r="P839" i="12"/>
  <c r="P840" i="12"/>
  <c r="P841" i="12"/>
  <c r="P842" i="12"/>
  <c r="P843" i="12"/>
  <c r="P844" i="12"/>
  <c r="P845" i="12"/>
  <c r="P846" i="12"/>
  <c r="P847" i="12"/>
  <c r="P848" i="12"/>
  <c r="P849" i="12"/>
  <c r="P850" i="12"/>
  <c r="P851" i="12"/>
  <c r="P852" i="12"/>
  <c r="P853" i="12"/>
  <c r="P854" i="12"/>
  <c r="P855" i="12"/>
  <c r="P856" i="12"/>
  <c r="P857" i="12"/>
  <c r="P858" i="12"/>
  <c r="P859" i="12"/>
  <c r="P860" i="12"/>
  <c r="P861" i="12"/>
  <c r="P862" i="12"/>
  <c r="P863" i="12"/>
  <c r="P864" i="12"/>
  <c r="P865" i="12"/>
  <c r="P866" i="12"/>
  <c r="P867" i="12"/>
  <c r="P868" i="12"/>
  <c r="P869" i="12"/>
  <c r="P870" i="12"/>
  <c r="P871" i="12"/>
  <c r="P872" i="12"/>
  <c r="P873" i="12"/>
  <c r="P874" i="12"/>
  <c r="P875" i="12"/>
  <c r="P876" i="12"/>
  <c r="P877" i="12"/>
  <c r="P878" i="12"/>
  <c r="P879" i="12"/>
  <c r="P880" i="12"/>
  <c r="P881" i="12"/>
  <c r="P882" i="12"/>
  <c r="P883" i="12"/>
  <c r="P884" i="12"/>
  <c r="P885" i="12"/>
  <c r="P886" i="12"/>
  <c r="P887" i="12"/>
  <c r="P888" i="12"/>
  <c r="P889" i="12"/>
  <c r="P890" i="12"/>
  <c r="P891" i="12"/>
  <c r="P892" i="12"/>
  <c r="P893" i="12"/>
  <c r="P894" i="12"/>
  <c r="P895" i="12"/>
  <c r="P896" i="12"/>
  <c r="P897" i="12"/>
  <c r="P898" i="12"/>
  <c r="P899" i="12"/>
  <c r="P900" i="12"/>
  <c r="P901" i="12"/>
  <c r="P902" i="12"/>
  <c r="P903" i="12"/>
  <c r="P904" i="12"/>
  <c r="P905" i="12"/>
  <c r="P906" i="12"/>
  <c r="P907" i="12"/>
  <c r="P908" i="12"/>
  <c r="P909" i="12"/>
  <c r="P910" i="12"/>
  <c r="P911" i="12"/>
  <c r="P912" i="12"/>
  <c r="P913" i="12"/>
  <c r="P914" i="12"/>
  <c r="P915" i="12"/>
  <c r="P916" i="12"/>
  <c r="P917" i="12"/>
  <c r="P918" i="12"/>
  <c r="P919" i="12"/>
  <c r="P920" i="12"/>
  <c r="P921" i="12"/>
  <c r="P922" i="12"/>
  <c r="P923" i="12"/>
  <c r="P924" i="12"/>
  <c r="P925" i="12"/>
  <c r="P926" i="12"/>
  <c r="P927" i="12"/>
  <c r="P928" i="12"/>
  <c r="P929" i="12"/>
  <c r="P930" i="12"/>
  <c r="P931" i="12"/>
  <c r="P932" i="12"/>
  <c r="P933" i="12"/>
  <c r="P934" i="12"/>
  <c r="P935" i="12"/>
  <c r="P936" i="12"/>
  <c r="P937" i="12"/>
  <c r="P938" i="12"/>
  <c r="P939" i="12"/>
  <c r="P940" i="12"/>
  <c r="P941" i="12"/>
  <c r="P942" i="12"/>
  <c r="P943" i="12"/>
  <c r="P944" i="12"/>
  <c r="P945" i="12"/>
  <c r="P946" i="12"/>
  <c r="P947" i="12"/>
  <c r="P948" i="12"/>
  <c r="P949" i="12"/>
  <c r="P950" i="12"/>
  <c r="P951" i="12"/>
  <c r="P952" i="12"/>
  <c r="P953" i="12"/>
  <c r="P954" i="12"/>
  <c r="P955" i="12"/>
  <c r="P956" i="12"/>
  <c r="P957" i="12"/>
  <c r="P958" i="12"/>
  <c r="P959" i="12"/>
  <c r="P960" i="12"/>
  <c r="P961" i="12"/>
  <c r="P962" i="12"/>
  <c r="P963" i="12"/>
  <c r="P964" i="12"/>
  <c r="P965" i="12"/>
  <c r="P966" i="12"/>
  <c r="P967" i="12"/>
  <c r="P968" i="12"/>
  <c r="P969" i="12"/>
  <c r="P970" i="12"/>
  <c r="P971" i="12"/>
  <c r="P972" i="12"/>
  <c r="P973" i="12"/>
  <c r="P974" i="12"/>
  <c r="P975" i="12"/>
  <c r="P976" i="12"/>
  <c r="P977" i="12"/>
  <c r="P978" i="12"/>
  <c r="P979" i="12"/>
  <c r="P980" i="12"/>
  <c r="P981" i="12"/>
  <c r="P982" i="12"/>
  <c r="P983" i="12"/>
  <c r="P984" i="12"/>
  <c r="P985" i="12"/>
  <c r="P986" i="12"/>
  <c r="P987" i="12"/>
  <c r="P988" i="12"/>
  <c r="P989" i="12"/>
  <c r="P990" i="12"/>
  <c r="P991" i="12"/>
  <c r="P992" i="12"/>
  <c r="P993" i="12"/>
  <c r="P994" i="12"/>
  <c r="P995" i="12"/>
  <c r="P996" i="12"/>
  <c r="P997" i="12"/>
  <c r="P998" i="12"/>
  <c r="P999" i="12"/>
  <c r="P1000" i="12"/>
  <c r="P1001" i="12"/>
  <c r="P1002" i="12"/>
  <c r="P1003" i="12"/>
  <c r="P1004" i="12"/>
  <c r="P1005" i="12"/>
  <c r="P1006" i="12"/>
  <c r="P1007" i="12"/>
  <c r="P1008" i="12"/>
  <c r="P1009" i="12"/>
  <c r="P1010" i="12"/>
  <c r="P1011" i="12"/>
  <c r="P1012" i="12"/>
  <c r="P1013" i="12"/>
  <c r="P1014" i="12"/>
  <c r="P1015" i="12"/>
  <c r="P1016" i="12"/>
  <c r="P1017" i="12"/>
  <c r="P1018" i="12"/>
  <c r="P1019" i="12"/>
  <c r="P1020" i="12"/>
  <c r="P1021" i="12"/>
  <c r="P1022" i="12"/>
  <c r="P1023" i="12"/>
  <c r="P1024" i="12"/>
  <c r="P1025" i="12"/>
  <c r="P1026" i="12"/>
  <c r="P1027" i="12"/>
  <c r="P1028" i="12"/>
  <c r="P1029" i="12"/>
  <c r="P1030" i="12"/>
  <c r="P1031" i="12"/>
  <c r="P1032" i="12"/>
  <c r="P1033" i="12"/>
  <c r="P1034" i="12"/>
  <c r="P1035" i="12"/>
  <c r="P1036" i="12"/>
  <c r="P1037" i="12"/>
  <c r="P1038" i="12"/>
  <c r="P1039" i="12"/>
  <c r="P1040" i="12"/>
  <c r="P1041" i="12"/>
  <c r="P1042" i="12"/>
  <c r="P1043" i="12"/>
  <c r="P1044" i="12"/>
  <c r="P1045" i="12"/>
  <c r="P1046" i="12"/>
  <c r="P1047" i="12"/>
  <c r="P1048" i="12"/>
  <c r="P1049" i="12"/>
  <c r="P1050" i="12"/>
  <c r="P1051" i="12"/>
  <c r="P1052" i="12"/>
  <c r="P1053" i="12"/>
  <c r="P1054" i="12"/>
  <c r="P1055" i="12"/>
  <c r="P1056" i="12"/>
  <c r="P1057" i="12"/>
  <c r="P1058" i="12"/>
  <c r="P1059" i="12"/>
  <c r="P1060" i="12"/>
  <c r="P1061" i="12"/>
  <c r="P1062" i="12"/>
  <c r="P1063" i="12"/>
  <c r="P1064" i="12"/>
  <c r="P1065" i="12"/>
  <c r="P1066" i="12"/>
  <c r="P1067" i="12"/>
  <c r="P1068" i="12"/>
  <c r="P1069" i="12"/>
  <c r="P1070" i="12"/>
  <c r="P1071" i="12"/>
  <c r="P1072" i="12"/>
  <c r="P1073" i="12"/>
  <c r="P1074" i="12"/>
  <c r="P1075" i="12"/>
  <c r="P1076" i="12"/>
  <c r="P1077" i="12"/>
  <c r="P1078" i="12"/>
  <c r="P1079" i="12"/>
  <c r="P1080" i="12"/>
  <c r="P1081" i="12"/>
  <c r="P1082" i="12"/>
  <c r="P1083" i="12"/>
  <c r="P1084" i="12"/>
  <c r="P1085" i="12"/>
  <c r="P1086" i="12"/>
  <c r="P1087" i="12"/>
  <c r="P1088" i="12"/>
  <c r="P1089" i="12"/>
  <c r="P1090" i="12"/>
  <c r="P1091" i="12"/>
  <c r="P1092" i="12"/>
  <c r="P1093" i="12"/>
  <c r="P1094" i="12"/>
  <c r="P1095" i="12"/>
  <c r="P1096" i="12"/>
  <c r="P1097" i="12"/>
  <c r="P1098" i="12"/>
  <c r="P1099" i="12"/>
  <c r="P1100" i="12"/>
  <c r="P1101" i="12"/>
  <c r="P1102" i="12"/>
  <c r="P1103" i="12"/>
  <c r="P1104" i="12"/>
  <c r="P1105" i="12"/>
  <c r="P1106" i="12"/>
  <c r="P1107" i="12"/>
  <c r="P1108" i="12"/>
  <c r="P1109" i="12"/>
  <c r="P1110" i="12"/>
  <c r="P1111" i="12"/>
  <c r="P1112" i="12"/>
  <c r="P1113" i="12"/>
  <c r="P1114" i="12"/>
  <c r="P1115" i="12"/>
  <c r="P1116" i="12"/>
  <c r="P1117" i="12"/>
  <c r="P1118" i="12"/>
  <c r="P1119" i="12"/>
  <c r="P1120" i="12"/>
  <c r="P1121" i="12"/>
  <c r="P1122" i="12"/>
  <c r="P1123" i="12"/>
  <c r="P1124" i="12"/>
  <c r="P1125" i="12"/>
  <c r="P1126" i="12"/>
  <c r="P1127" i="12"/>
  <c r="P1128" i="12"/>
  <c r="P1129" i="12"/>
  <c r="P1130" i="12"/>
  <c r="P1131" i="12"/>
  <c r="P1132" i="12"/>
  <c r="P1133" i="12"/>
  <c r="P1134" i="12"/>
  <c r="P1135" i="12"/>
  <c r="P1136" i="12"/>
  <c r="P1137" i="12"/>
  <c r="P1138" i="12"/>
  <c r="P1139" i="12"/>
  <c r="P1140" i="12"/>
  <c r="P1141" i="12"/>
  <c r="P1142" i="12"/>
  <c r="P1143" i="12"/>
  <c r="P1144" i="12"/>
  <c r="P1145" i="12"/>
  <c r="P1146" i="12"/>
  <c r="P1147" i="12"/>
  <c r="P1148" i="12"/>
  <c r="P1149" i="12"/>
  <c r="P1150" i="12"/>
  <c r="P1151" i="12"/>
  <c r="P1152" i="12"/>
  <c r="P1153" i="12"/>
  <c r="P1154" i="12"/>
  <c r="P1155" i="12"/>
  <c r="P1156" i="12"/>
  <c r="P1157" i="12"/>
  <c r="P1158" i="12"/>
  <c r="P1159" i="12"/>
  <c r="P1160" i="12"/>
  <c r="P1161" i="12"/>
  <c r="P1162" i="12"/>
  <c r="P1163" i="12"/>
  <c r="P1164" i="12"/>
  <c r="P1165" i="12"/>
  <c r="P1166" i="12"/>
  <c r="P1167" i="12"/>
  <c r="P1168" i="12"/>
  <c r="P1169" i="12"/>
  <c r="P1170" i="12"/>
  <c r="P1171" i="12"/>
  <c r="P1172" i="12"/>
  <c r="P1173" i="12"/>
  <c r="P1174" i="12"/>
  <c r="P1175" i="12"/>
  <c r="P1176" i="12"/>
  <c r="P1177" i="12"/>
  <c r="P1178" i="12"/>
  <c r="P1179" i="12"/>
  <c r="P1180" i="12"/>
  <c r="P1181" i="12"/>
  <c r="P1182" i="12"/>
  <c r="P1183" i="12"/>
  <c r="P1184" i="12"/>
  <c r="P1185" i="12"/>
  <c r="P1186" i="12"/>
  <c r="P1187" i="12"/>
  <c r="P1188" i="12"/>
  <c r="P1189" i="12"/>
  <c r="P1190" i="12"/>
  <c r="P1191" i="12"/>
  <c r="P1192" i="12"/>
  <c r="P1193" i="12"/>
  <c r="P1194" i="12"/>
  <c r="P1195" i="12"/>
  <c r="P1196" i="12"/>
  <c r="P1197" i="12"/>
  <c r="P1198" i="12"/>
  <c r="P1199" i="12"/>
  <c r="P1200" i="12"/>
  <c r="P1201" i="12"/>
  <c r="P1202" i="12"/>
  <c r="P1203" i="12"/>
  <c r="P1204" i="12"/>
  <c r="P1205" i="12"/>
  <c r="P1206" i="12"/>
  <c r="P1207" i="12"/>
  <c r="P1208" i="12"/>
  <c r="P1209" i="12"/>
  <c r="P1210" i="12"/>
  <c r="P1211" i="12"/>
  <c r="P1212" i="12"/>
  <c r="P1213" i="12"/>
  <c r="P1214" i="12"/>
  <c r="P1215" i="12"/>
  <c r="P1216" i="12"/>
  <c r="P1217" i="12"/>
  <c r="P1218" i="12"/>
  <c r="P1219" i="12"/>
  <c r="P1220" i="12"/>
  <c r="P1221" i="12"/>
  <c r="P1222" i="12"/>
  <c r="P1223" i="12"/>
  <c r="P1224" i="12"/>
  <c r="P1225" i="12"/>
  <c r="P1226" i="12"/>
  <c r="P1227" i="12"/>
  <c r="P1228" i="12"/>
  <c r="P1229" i="12"/>
  <c r="P1230" i="12"/>
  <c r="P1231" i="12"/>
  <c r="P1232" i="12"/>
  <c r="P1233" i="12"/>
  <c r="P1234" i="12"/>
  <c r="P1235" i="12"/>
  <c r="P1236" i="12"/>
  <c r="P1237" i="12"/>
  <c r="P1238" i="12"/>
  <c r="P1239" i="12"/>
  <c r="P1240" i="12"/>
  <c r="P1241" i="12"/>
  <c r="P1242" i="12"/>
  <c r="P1243" i="12"/>
  <c r="P1244" i="12"/>
  <c r="P1245" i="12"/>
  <c r="P1246" i="12"/>
  <c r="P1247" i="12"/>
  <c r="P1248" i="12"/>
  <c r="P1249" i="12"/>
  <c r="P1250" i="12"/>
  <c r="P1251" i="12"/>
  <c r="P1252" i="12"/>
  <c r="P1253" i="12"/>
  <c r="P1254" i="12"/>
  <c r="P1255" i="12"/>
  <c r="P1256" i="12"/>
  <c r="P1257" i="12"/>
  <c r="P1258" i="12"/>
  <c r="P1259" i="12"/>
  <c r="P1260" i="12"/>
  <c r="P1261" i="12"/>
  <c r="P1262" i="12"/>
  <c r="P1263" i="12"/>
  <c r="P1264" i="12"/>
  <c r="P1265" i="12"/>
  <c r="P1266" i="12"/>
  <c r="P1267" i="12"/>
  <c r="P1268" i="12"/>
  <c r="P1269" i="12"/>
  <c r="P1270" i="12"/>
  <c r="P1271" i="12"/>
  <c r="P1272" i="12"/>
  <c r="P1273" i="12"/>
  <c r="P1274" i="12"/>
  <c r="P1275" i="12"/>
  <c r="P1276" i="12"/>
  <c r="P1277" i="12"/>
  <c r="P1278" i="12"/>
  <c r="P1279" i="12"/>
  <c r="P1280" i="12"/>
  <c r="P1281" i="12"/>
  <c r="P1282" i="12"/>
  <c r="P1283" i="12"/>
  <c r="P1284" i="12"/>
  <c r="P1285" i="12"/>
  <c r="P1286" i="12"/>
  <c r="P1287" i="12"/>
  <c r="P1288" i="12"/>
  <c r="P1289" i="12"/>
  <c r="P1290" i="12"/>
  <c r="P1291" i="12"/>
  <c r="P1292" i="12"/>
  <c r="P1293" i="12"/>
  <c r="P1294" i="12"/>
  <c r="P1295" i="12"/>
  <c r="P1296" i="12"/>
  <c r="P1297" i="12"/>
  <c r="P1298" i="12"/>
  <c r="P1299" i="12"/>
  <c r="P1300" i="12"/>
  <c r="P1301" i="12"/>
  <c r="P1302" i="12"/>
  <c r="P1303" i="12"/>
  <c r="P1304" i="12"/>
  <c r="P1305" i="12"/>
  <c r="P1306" i="12"/>
  <c r="P1307" i="12"/>
  <c r="P1308" i="12"/>
  <c r="P1309" i="12"/>
  <c r="P1310" i="12"/>
  <c r="P1311" i="12"/>
  <c r="P1312" i="12"/>
  <c r="P1313" i="12"/>
  <c r="P1314" i="12"/>
  <c r="P1315" i="12"/>
  <c r="P1316" i="12"/>
  <c r="P1317" i="12"/>
  <c r="P1318" i="12"/>
  <c r="P1319" i="12"/>
  <c r="P1320" i="12"/>
  <c r="P1321" i="12"/>
  <c r="P1322" i="12"/>
  <c r="P1323" i="12"/>
  <c r="P1324" i="12"/>
  <c r="P1325" i="12"/>
  <c r="P1326" i="12"/>
  <c r="P1327" i="12"/>
  <c r="P1328" i="12"/>
  <c r="P1329" i="12"/>
  <c r="P1330" i="12"/>
  <c r="P1331" i="12"/>
  <c r="P1332" i="12"/>
  <c r="P1333" i="12"/>
  <c r="P1334" i="12"/>
  <c r="P1335" i="12"/>
  <c r="P1336" i="12"/>
  <c r="P1337" i="12"/>
  <c r="P1338" i="12"/>
  <c r="P1339" i="12"/>
  <c r="P1340" i="12"/>
  <c r="P1341" i="12"/>
  <c r="P1342" i="12"/>
  <c r="P1343" i="12"/>
  <c r="P1344" i="12"/>
  <c r="P1345" i="12"/>
  <c r="P1346" i="12"/>
  <c r="P1347" i="12"/>
  <c r="P1348" i="12"/>
  <c r="P1349" i="12"/>
  <c r="P1350" i="12"/>
  <c r="P1351" i="12"/>
  <c r="P1352" i="12"/>
  <c r="P1353" i="12"/>
  <c r="P1354" i="12"/>
  <c r="P1355" i="12"/>
  <c r="P1356" i="12"/>
  <c r="P1357" i="12"/>
  <c r="P1358" i="12"/>
  <c r="P1359" i="12"/>
  <c r="P1360" i="12"/>
  <c r="P1361" i="12"/>
  <c r="P1362" i="12"/>
  <c r="P1363" i="12"/>
  <c r="P1364" i="12"/>
  <c r="P1365" i="12"/>
  <c r="P1366" i="12"/>
  <c r="P1367" i="12"/>
  <c r="P1368" i="12"/>
  <c r="P1369" i="12"/>
  <c r="P1370" i="12"/>
  <c r="P1371" i="12"/>
  <c r="P1372" i="12"/>
  <c r="P1373" i="12"/>
  <c r="P1374" i="12"/>
  <c r="P1375" i="12"/>
  <c r="P1376" i="12"/>
  <c r="P1377" i="12"/>
  <c r="P1378" i="12"/>
  <c r="P1379" i="12"/>
  <c r="P1380" i="12"/>
  <c r="P1381" i="12"/>
  <c r="P1382" i="12"/>
  <c r="P1383" i="12"/>
  <c r="P1384" i="12"/>
  <c r="P1385" i="12"/>
  <c r="P1386" i="12"/>
  <c r="P1387" i="12"/>
  <c r="P1388" i="12"/>
  <c r="P1389" i="12"/>
  <c r="P1390" i="12"/>
  <c r="P1391" i="12"/>
  <c r="P1392" i="12"/>
  <c r="P1393" i="12"/>
  <c r="P1394" i="12"/>
  <c r="P1395" i="12"/>
  <c r="P1396" i="12"/>
  <c r="P1397" i="12"/>
  <c r="P1398" i="12"/>
  <c r="P1399" i="12"/>
  <c r="P1400" i="12"/>
  <c r="P1401" i="12"/>
  <c r="P1402" i="12"/>
  <c r="P1403" i="12"/>
  <c r="P1404" i="12"/>
  <c r="P1405" i="12"/>
  <c r="P1406" i="12"/>
  <c r="P1407" i="12"/>
  <c r="P1408" i="12"/>
  <c r="P1409" i="12"/>
  <c r="P1410" i="12"/>
  <c r="P1411" i="12"/>
  <c r="P1412" i="12"/>
  <c r="P1413" i="12"/>
  <c r="P1414" i="12"/>
  <c r="P1415" i="12"/>
  <c r="P1416" i="12"/>
  <c r="P1417" i="12"/>
  <c r="P1418" i="12"/>
  <c r="P1419" i="12"/>
  <c r="P1420" i="12"/>
  <c r="P1421" i="12"/>
  <c r="P1422" i="12"/>
  <c r="P1423" i="12"/>
  <c r="P1424" i="12"/>
  <c r="P1425" i="12"/>
  <c r="P1426" i="12"/>
  <c r="P1427" i="12"/>
  <c r="P1428" i="12"/>
  <c r="P1429" i="12"/>
  <c r="P1430" i="12"/>
  <c r="P1431" i="12"/>
  <c r="P1432" i="12"/>
  <c r="P1433" i="12"/>
  <c r="P1434" i="12"/>
  <c r="P1435" i="12"/>
  <c r="P1436" i="12"/>
  <c r="P1437" i="12"/>
  <c r="P1438" i="12"/>
  <c r="P1439" i="12"/>
  <c r="P1440" i="12"/>
  <c r="P1441" i="12"/>
  <c r="P1442" i="12"/>
  <c r="P1443" i="12"/>
  <c r="P1444" i="12"/>
  <c r="P1445" i="12"/>
  <c r="P1446" i="12"/>
  <c r="P1447" i="12"/>
  <c r="P1448" i="12"/>
  <c r="P1449" i="12"/>
  <c r="P1450" i="12"/>
  <c r="P1451" i="12"/>
  <c r="P1452" i="12"/>
  <c r="P1453" i="12"/>
  <c r="P1454" i="12"/>
  <c r="P1455" i="12"/>
  <c r="P1456" i="12"/>
  <c r="P1457" i="12"/>
  <c r="P1458" i="12"/>
  <c r="P1459" i="12"/>
  <c r="P1460" i="12"/>
  <c r="P1461" i="12"/>
  <c r="P1462" i="12"/>
  <c r="P1463" i="12"/>
  <c r="P1464" i="12"/>
  <c r="P1465" i="12"/>
  <c r="P1466" i="12"/>
  <c r="P1467" i="12"/>
  <c r="P1468" i="12"/>
  <c r="P1469" i="12"/>
  <c r="P1470" i="12"/>
  <c r="P1471" i="12"/>
  <c r="P1472" i="12"/>
  <c r="P1473" i="12"/>
  <c r="P1474" i="12"/>
  <c r="P1475" i="12"/>
  <c r="P1476" i="12"/>
  <c r="P1477" i="12"/>
  <c r="P1478" i="12"/>
  <c r="P1479" i="12"/>
  <c r="P1480" i="12"/>
  <c r="P1481" i="12"/>
  <c r="P1482" i="12"/>
  <c r="P1483" i="12"/>
  <c r="P1484" i="12"/>
  <c r="P1485" i="12"/>
  <c r="P1486" i="12"/>
  <c r="P1487" i="12"/>
  <c r="P1488" i="12"/>
  <c r="P1489" i="12"/>
  <c r="P1490" i="12"/>
  <c r="P1491" i="12"/>
  <c r="P1492" i="12"/>
  <c r="P1493" i="12"/>
  <c r="P1494" i="12"/>
  <c r="P1495" i="12"/>
  <c r="P1496" i="12"/>
  <c r="P1497" i="12"/>
  <c r="P1498" i="12"/>
  <c r="P1499" i="12"/>
  <c r="P1500" i="12"/>
  <c r="P1501" i="12"/>
  <c r="P1502" i="12"/>
  <c r="P1503" i="12"/>
  <c r="P1504" i="12"/>
  <c r="P1505" i="12"/>
  <c r="P1506" i="12"/>
  <c r="P1507" i="12"/>
  <c r="P1508" i="12"/>
  <c r="P1509" i="12"/>
  <c r="P1510" i="12"/>
  <c r="P1511" i="12"/>
  <c r="P1512" i="12"/>
  <c r="P1513" i="12"/>
  <c r="P1514" i="12"/>
  <c r="P1515" i="12"/>
  <c r="P1516" i="12"/>
  <c r="P1517" i="12"/>
  <c r="P1518" i="12"/>
  <c r="P1519" i="12"/>
  <c r="P1520" i="12"/>
  <c r="P1521" i="12"/>
  <c r="P1522" i="12"/>
  <c r="P1523" i="12"/>
  <c r="P1524" i="12"/>
  <c r="P1525" i="12"/>
  <c r="P1526" i="12"/>
  <c r="P1527" i="12"/>
  <c r="P1528" i="12"/>
  <c r="P1529" i="12"/>
  <c r="P1530" i="12"/>
  <c r="P1531" i="12"/>
  <c r="P1532" i="12"/>
  <c r="P1533" i="12"/>
  <c r="P1534" i="12"/>
  <c r="P1535" i="12"/>
  <c r="P1536" i="12"/>
  <c r="P1537" i="12"/>
  <c r="P1538" i="12"/>
  <c r="P1539" i="12"/>
  <c r="P1540" i="12"/>
  <c r="P1541" i="12"/>
  <c r="P1542" i="12"/>
  <c r="P1543" i="12"/>
  <c r="P1544" i="12"/>
  <c r="P1545" i="12"/>
  <c r="P1546" i="12"/>
  <c r="P1547" i="12"/>
  <c r="P1548" i="12"/>
  <c r="P1549" i="12"/>
  <c r="P1550" i="12"/>
  <c r="P1551" i="12"/>
  <c r="P1552" i="12"/>
  <c r="P1553" i="12"/>
  <c r="P1554" i="12"/>
  <c r="P1555" i="12"/>
  <c r="P1556" i="12"/>
  <c r="P1557" i="12"/>
  <c r="P1558" i="12"/>
  <c r="P1559" i="12"/>
  <c r="P1560" i="12"/>
  <c r="P1561" i="12"/>
  <c r="P1562" i="12"/>
  <c r="P1563" i="12"/>
  <c r="P1564" i="12"/>
  <c r="P1565" i="12"/>
  <c r="P1566" i="12"/>
  <c r="P1567" i="12"/>
  <c r="P1568" i="12"/>
  <c r="P1569" i="12"/>
  <c r="P1570" i="12"/>
  <c r="P1571" i="12"/>
  <c r="P1572" i="12"/>
  <c r="P1573" i="12"/>
  <c r="P1574" i="12"/>
  <c r="P1575" i="12"/>
  <c r="P1576" i="12"/>
  <c r="P1577" i="12"/>
  <c r="P1578" i="12"/>
  <c r="P1579" i="12"/>
  <c r="P1580" i="12"/>
  <c r="P1581" i="12"/>
  <c r="P1582" i="12"/>
  <c r="P1583" i="12"/>
  <c r="P1584" i="12"/>
  <c r="P1585" i="12"/>
  <c r="P1586" i="12"/>
  <c r="P1587" i="12"/>
  <c r="P1588" i="12"/>
  <c r="P1589" i="12"/>
  <c r="P1590" i="12"/>
  <c r="P1591" i="12"/>
  <c r="P1592" i="12"/>
  <c r="P1593" i="12"/>
  <c r="P1594" i="12"/>
  <c r="P1595" i="12"/>
  <c r="P1596" i="12"/>
  <c r="P1597" i="12"/>
  <c r="P1598" i="12"/>
  <c r="P1599" i="12"/>
  <c r="P1600" i="12"/>
  <c r="P1601" i="12"/>
  <c r="P1602" i="12"/>
  <c r="P1603" i="12"/>
  <c r="P1604" i="12"/>
  <c r="P1605" i="12"/>
  <c r="P1606" i="12"/>
  <c r="P1607" i="12"/>
  <c r="P1608" i="12"/>
  <c r="P1609" i="12"/>
  <c r="P1610" i="12"/>
  <c r="P1611" i="12"/>
  <c r="P1612" i="12"/>
  <c r="P1613" i="12"/>
  <c r="P1614" i="12"/>
  <c r="P1615" i="12"/>
  <c r="P1616" i="12"/>
  <c r="P1617" i="12"/>
  <c r="P1618" i="12"/>
  <c r="P1619" i="12"/>
  <c r="P1620" i="12"/>
  <c r="P1621" i="12"/>
  <c r="P1622" i="12"/>
  <c r="P1623" i="12"/>
  <c r="P1624" i="12"/>
  <c r="P1625" i="12"/>
  <c r="P1626" i="12"/>
  <c r="P1627" i="12"/>
  <c r="P1628" i="12"/>
  <c r="P1629" i="12"/>
  <c r="P1630" i="12"/>
  <c r="P1631" i="12"/>
  <c r="P1632" i="12"/>
  <c r="P1633" i="12"/>
  <c r="P1634" i="12"/>
  <c r="P1635" i="12"/>
  <c r="P1636" i="12"/>
  <c r="P1637" i="12"/>
  <c r="P1638" i="12"/>
  <c r="P1639" i="12"/>
  <c r="P1640" i="12"/>
  <c r="P1641" i="12"/>
  <c r="P1642" i="12"/>
  <c r="P1643" i="12"/>
  <c r="P1644" i="12"/>
  <c r="P1645" i="12"/>
  <c r="P1646" i="12"/>
  <c r="P1647" i="12"/>
  <c r="P1648" i="12"/>
  <c r="P1649" i="12"/>
  <c r="P1650" i="12"/>
  <c r="P1651" i="12"/>
  <c r="P1652" i="12"/>
  <c r="P1653" i="12"/>
  <c r="P1654" i="12"/>
  <c r="P1655" i="12"/>
  <c r="P1656" i="12"/>
  <c r="P1657" i="12"/>
  <c r="P1658" i="12"/>
  <c r="P1659" i="12"/>
  <c r="P1660" i="12"/>
  <c r="P1661" i="12"/>
  <c r="P1662" i="12"/>
  <c r="P1663" i="12"/>
  <c r="P1664" i="12"/>
  <c r="P1665" i="12"/>
  <c r="P1666" i="12"/>
  <c r="P1667" i="12"/>
  <c r="P1668" i="12"/>
  <c r="P1669" i="12"/>
  <c r="P1670" i="12"/>
  <c r="P1671" i="12"/>
  <c r="P1672" i="12"/>
  <c r="P1673" i="12"/>
  <c r="P1674" i="12"/>
  <c r="P1675" i="12"/>
  <c r="P1676" i="12"/>
  <c r="P1677" i="12"/>
  <c r="P1678" i="12"/>
  <c r="P1679" i="12"/>
  <c r="P1680" i="12"/>
  <c r="P1681" i="12"/>
  <c r="P2" i="12"/>
  <c r="J1565" i="12"/>
  <c r="J1664" i="12"/>
  <c r="H3" i="10"/>
  <c r="H2" i="10"/>
  <c r="G2" i="10"/>
  <c r="F3" i="12"/>
  <c r="J3" i="12" s="1"/>
  <c r="G3" i="12"/>
  <c r="K3" i="12" s="1"/>
  <c r="F4" i="12"/>
  <c r="J4" i="12" s="1"/>
  <c r="G4" i="12"/>
  <c r="K4" i="12" s="1"/>
  <c r="F5" i="12"/>
  <c r="J5" i="12" s="1"/>
  <c r="G5" i="12"/>
  <c r="K5" i="12" s="1"/>
  <c r="F6" i="12"/>
  <c r="J6" i="12" s="1"/>
  <c r="G6" i="12"/>
  <c r="K6" i="12" s="1"/>
  <c r="F7" i="12"/>
  <c r="J7" i="12" s="1"/>
  <c r="G7" i="12"/>
  <c r="K7" i="12" s="1"/>
  <c r="F8" i="12"/>
  <c r="J8" i="12" s="1"/>
  <c r="G8" i="12"/>
  <c r="K8" i="12" s="1"/>
  <c r="F9" i="12"/>
  <c r="J9" i="12" s="1"/>
  <c r="G9" i="12"/>
  <c r="K9" i="12" s="1"/>
  <c r="F10" i="12"/>
  <c r="J10" i="12" s="1"/>
  <c r="G10" i="12"/>
  <c r="K10" i="12" s="1"/>
  <c r="F11" i="12"/>
  <c r="J11" i="12" s="1"/>
  <c r="G11" i="12"/>
  <c r="K11" i="12" s="1"/>
  <c r="F12" i="12"/>
  <c r="J12" i="12" s="1"/>
  <c r="G12" i="12"/>
  <c r="K12" i="12" s="1"/>
  <c r="F13" i="12"/>
  <c r="J13" i="12" s="1"/>
  <c r="G13" i="12"/>
  <c r="K13" i="12" s="1"/>
  <c r="F14" i="12"/>
  <c r="J14" i="12" s="1"/>
  <c r="G14" i="12"/>
  <c r="K14" i="12" s="1"/>
  <c r="F15" i="12"/>
  <c r="J15" i="12" s="1"/>
  <c r="G15" i="12"/>
  <c r="K15" i="12" s="1"/>
  <c r="F16" i="12"/>
  <c r="J16" i="12" s="1"/>
  <c r="G16" i="12"/>
  <c r="K16" i="12" s="1"/>
  <c r="F17" i="12"/>
  <c r="J17" i="12" s="1"/>
  <c r="G17" i="12"/>
  <c r="K17" i="12" s="1"/>
  <c r="F18" i="12"/>
  <c r="J18" i="12" s="1"/>
  <c r="G18" i="12"/>
  <c r="K18" i="12" s="1"/>
  <c r="F19" i="12"/>
  <c r="J19" i="12" s="1"/>
  <c r="G19" i="12"/>
  <c r="K19" i="12" s="1"/>
  <c r="F20" i="12"/>
  <c r="J20" i="12" s="1"/>
  <c r="G20" i="12"/>
  <c r="K20" i="12" s="1"/>
  <c r="F21" i="12"/>
  <c r="J21" i="12" s="1"/>
  <c r="G21" i="12"/>
  <c r="K21" i="12" s="1"/>
  <c r="F22" i="12"/>
  <c r="J22" i="12" s="1"/>
  <c r="G22" i="12"/>
  <c r="K22" i="12" s="1"/>
  <c r="F23" i="12"/>
  <c r="J23" i="12" s="1"/>
  <c r="G23" i="12"/>
  <c r="K23" i="12" s="1"/>
  <c r="F24" i="12"/>
  <c r="J24" i="12" s="1"/>
  <c r="G24" i="12"/>
  <c r="K24" i="12" s="1"/>
  <c r="F25" i="12"/>
  <c r="J25" i="12" s="1"/>
  <c r="G25" i="12"/>
  <c r="K25" i="12" s="1"/>
  <c r="F26" i="12"/>
  <c r="J26" i="12" s="1"/>
  <c r="G26" i="12"/>
  <c r="K26" i="12" s="1"/>
  <c r="F27" i="12"/>
  <c r="J27" i="12" s="1"/>
  <c r="G27" i="12"/>
  <c r="K27" i="12" s="1"/>
  <c r="F28" i="12"/>
  <c r="J28" i="12" s="1"/>
  <c r="G28" i="12"/>
  <c r="K28" i="12" s="1"/>
  <c r="F29" i="12"/>
  <c r="J29" i="12" s="1"/>
  <c r="G29" i="12"/>
  <c r="K29" i="12" s="1"/>
  <c r="F30" i="12"/>
  <c r="J30" i="12" s="1"/>
  <c r="G30" i="12"/>
  <c r="K30" i="12" s="1"/>
  <c r="F31" i="12"/>
  <c r="J31" i="12" s="1"/>
  <c r="G31" i="12"/>
  <c r="K31" i="12" s="1"/>
  <c r="F32" i="12"/>
  <c r="J32" i="12" s="1"/>
  <c r="G32" i="12"/>
  <c r="K32" i="12" s="1"/>
  <c r="F33" i="12"/>
  <c r="J33" i="12" s="1"/>
  <c r="G33" i="12"/>
  <c r="K33" i="12" s="1"/>
  <c r="F34" i="12"/>
  <c r="J34" i="12" s="1"/>
  <c r="G34" i="12"/>
  <c r="K34" i="12" s="1"/>
  <c r="F35" i="12"/>
  <c r="J35" i="12" s="1"/>
  <c r="G35" i="12"/>
  <c r="K35" i="12" s="1"/>
  <c r="F36" i="12"/>
  <c r="J36" i="12" s="1"/>
  <c r="G36" i="12"/>
  <c r="K36" i="12" s="1"/>
  <c r="F37" i="12"/>
  <c r="J37" i="12" s="1"/>
  <c r="G37" i="12"/>
  <c r="K37" i="12" s="1"/>
  <c r="F38" i="12"/>
  <c r="J38" i="12" s="1"/>
  <c r="G38" i="12"/>
  <c r="K38" i="12" s="1"/>
  <c r="F39" i="12"/>
  <c r="J39" i="12" s="1"/>
  <c r="G39" i="12"/>
  <c r="K39" i="12" s="1"/>
  <c r="F40" i="12"/>
  <c r="J40" i="12" s="1"/>
  <c r="G40" i="12"/>
  <c r="K40" i="12" s="1"/>
  <c r="F41" i="12"/>
  <c r="J41" i="12" s="1"/>
  <c r="G41" i="12"/>
  <c r="K41" i="12" s="1"/>
  <c r="F42" i="12"/>
  <c r="J42" i="12" s="1"/>
  <c r="G42" i="12"/>
  <c r="K42" i="12" s="1"/>
  <c r="F43" i="12"/>
  <c r="J43" i="12" s="1"/>
  <c r="G43" i="12"/>
  <c r="K43" i="12" s="1"/>
  <c r="F44" i="12"/>
  <c r="J44" i="12" s="1"/>
  <c r="G44" i="12"/>
  <c r="K44" i="12" s="1"/>
  <c r="F45" i="12"/>
  <c r="J45" i="12" s="1"/>
  <c r="G45" i="12"/>
  <c r="K45" i="12" s="1"/>
  <c r="F46" i="12"/>
  <c r="J46" i="12" s="1"/>
  <c r="G46" i="12"/>
  <c r="K46" i="12" s="1"/>
  <c r="F47" i="12"/>
  <c r="J47" i="12" s="1"/>
  <c r="G47" i="12"/>
  <c r="K47" i="12" s="1"/>
  <c r="F48" i="12"/>
  <c r="J48" i="12" s="1"/>
  <c r="G48" i="12"/>
  <c r="K48" i="12" s="1"/>
  <c r="F49" i="12"/>
  <c r="J49" i="12" s="1"/>
  <c r="G49" i="12"/>
  <c r="K49" i="12" s="1"/>
  <c r="F50" i="12"/>
  <c r="J50" i="12" s="1"/>
  <c r="G50" i="12"/>
  <c r="K50" i="12" s="1"/>
  <c r="F51" i="12"/>
  <c r="J51" i="12" s="1"/>
  <c r="G51" i="12"/>
  <c r="K51" i="12" s="1"/>
  <c r="F52" i="12"/>
  <c r="J52" i="12" s="1"/>
  <c r="G52" i="12"/>
  <c r="K52" i="12" s="1"/>
  <c r="F53" i="12"/>
  <c r="J53" i="12" s="1"/>
  <c r="G53" i="12"/>
  <c r="K53" i="12" s="1"/>
  <c r="F54" i="12"/>
  <c r="J54" i="12" s="1"/>
  <c r="G54" i="12"/>
  <c r="K54" i="12" s="1"/>
  <c r="F55" i="12"/>
  <c r="J55" i="12" s="1"/>
  <c r="G55" i="12"/>
  <c r="K55" i="12" s="1"/>
  <c r="F56" i="12"/>
  <c r="J56" i="12" s="1"/>
  <c r="G56" i="12"/>
  <c r="K56" i="12" s="1"/>
  <c r="F57" i="12"/>
  <c r="J57" i="12" s="1"/>
  <c r="G57" i="12"/>
  <c r="K57" i="12" s="1"/>
  <c r="F58" i="12"/>
  <c r="J58" i="12" s="1"/>
  <c r="G58" i="12"/>
  <c r="K58" i="12" s="1"/>
  <c r="F59" i="12"/>
  <c r="J59" i="12" s="1"/>
  <c r="G59" i="12"/>
  <c r="K59" i="12" s="1"/>
  <c r="F60" i="12"/>
  <c r="J60" i="12" s="1"/>
  <c r="G60" i="12"/>
  <c r="K60" i="12" s="1"/>
  <c r="F61" i="12"/>
  <c r="J61" i="12" s="1"/>
  <c r="G61" i="12"/>
  <c r="K61" i="12" s="1"/>
  <c r="F62" i="12"/>
  <c r="J62" i="12" s="1"/>
  <c r="G62" i="12"/>
  <c r="K62" i="12" s="1"/>
  <c r="F63" i="12"/>
  <c r="J63" i="12" s="1"/>
  <c r="G63" i="12"/>
  <c r="K63" i="12" s="1"/>
  <c r="F64" i="12"/>
  <c r="J64" i="12" s="1"/>
  <c r="G64" i="12"/>
  <c r="K64" i="12" s="1"/>
  <c r="F65" i="12"/>
  <c r="J65" i="12" s="1"/>
  <c r="G65" i="12"/>
  <c r="K65" i="12" s="1"/>
  <c r="F66" i="12"/>
  <c r="J66" i="12" s="1"/>
  <c r="G66" i="12"/>
  <c r="K66" i="12" s="1"/>
  <c r="F67" i="12"/>
  <c r="J67" i="12" s="1"/>
  <c r="G67" i="12"/>
  <c r="K67" i="12" s="1"/>
  <c r="F68" i="12"/>
  <c r="J68" i="12" s="1"/>
  <c r="G68" i="12"/>
  <c r="K68" i="12" s="1"/>
  <c r="F69" i="12"/>
  <c r="J69" i="12" s="1"/>
  <c r="G69" i="12"/>
  <c r="K69" i="12" s="1"/>
  <c r="F70" i="12"/>
  <c r="J70" i="12" s="1"/>
  <c r="G70" i="12"/>
  <c r="K70" i="12" s="1"/>
  <c r="F71" i="12"/>
  <c r="J71" i="12" s="1"/>
  <c r="G71" i="12"/>
  <c r="K71" i="12" s="1"/>
  <c r="F72" i="12"/>
  <c r="J72" i="12" s="1"/>
  <c r="G72" i="12"/>
  <c r="K72" i="12" s="1"/>
  <c r="F73" i="12"/>
  <c r="J73" i="12" s="1"/>
  <c r="G73" i="12"/>
  <c r="K73" i="12" s="1"/>
  <c r="F74" i="12"/>
  <c r="J74" i="12" s="1"/>
  <c r="G74" i="12"/>
  <c r="K74" i="12" s="1"/>
  <c r="F75" i="12"/>
  <c r="J75" i="12" s="1"/>
  <c r="G75" i="12"/>
  <c r="K75" i="12" s="1"/>
  <c r="F76" i="12"/>
  <c r="J76" i="12" s="1"/>
  <c r="G76" i="12"/>
  <c r="K76" i="12" s="1"/>
  <c r="F77" i="12"/>
  <c r="J77" i="12" s="1"/>
  <c r="G77" i="12"/>
  <c r="K77" i="12" s="1"/>
  <c r="F78" i="12"/>
  <c r="J78" i="12" s="1"/>
  <c r="G78" i="12"/>
  <c r="K78" i="12" s="1"/>
  <c r="F79" i="12"/>
  <c r="J79" i="12" s="1"/>
  <c r="G79" i="12"/>
  <c r="K79" i="12" s="1"/>
  <c r="F80" i="12"/>
  <c r="J80" i="12" s="1"/>
  <c r="G80" i="12"/>
  <c r="K80" i="12" s="1"/>
  <c r="F81" i="12"/>
  <c r="J81" i="12" s="1"/>
  <c r="G81" i="12"/>
  <c r="K81" i="12" s="1"/>
  <c r="F82" i="12"/>
  <c r="J82" i="12" s="1"/>
  <c r="G82" i="12"/>
  <c r="K82" i="12" s="1"/>
  <c r="F83" i="12"/>
  <c r="J83" i="12" s="1"/>
  <c r="G83" i="12"/>
  <c r="K83" i="12" s="1"/>
  <c r="F84" i="12"/>
  <c r="J84" i="12" s="1"/>
  <c r="G84" i="12"/>
  <c r="K84" i="12" s="1"/>
  <c r="F85" i="12"/>
  <c r="J85" i="12" s="1"/>
  <c r="G85" i="12"/>
  <c r="K85" i="12" s="1"/>
  <c r="F86" i="12"/>
  <c r="J86" i="12" s="1"/>
  <c r="G86" i="12"/>
  <c r="K86" i="12" s="1"/>
  <c r="F87" i="12"/>
  <c r="J87" i="12" s="1"/>
  <c r="G87" i="12"/>
  <c r="K87" i="12" s="1"/>
  <c r="F88" i="12"/>
  <c r="J88" i="12" s="1"/>
  <c r="G88" i="12"/>
  <c r="K88" i="12" s="1"/>
  <c r="F89" i="12"/>
  <c r="J89" i="12" s="1"/>
  <c r="G89" i="12"/>
  <c r="K89" i="12" s="1"/>
  <c r="F90" i="12"/>
  <c r="J90" i="12" s="1"/>
  <c r="G90" i="12"/>
  <c r="K90" i="12" s="1"/>
  <c r="F91" i="12"/>
  <c r="J91" i="12" s="1"/>
  <c r="G91" i="12"/>
  <c r="K91" i="12" s="1"/>
  <c r="F92" i="12"/>
  <c r="J92" i="12" s="1"/>
  <c r="G92" i="12"/>
  <c r="K92" i="12" s="1"/>
  <c r="F93" i="12"/>
  <c r="J93" i="12" s="1"/>
  <c r="G93" i="12"/>
  <c r="K93" i="12" s="1"/>
  <c r="F94" i="12"/>
  <c r="J94" i="12" s="1"/>
  <c r="G94" i="12"/>
  <c r="K94" i="12" s="1"/>
  <c r="F95" i="12"/>
  <c r="J95" i="12" s="1"/>
  <c r="G95" i="12"/>
  <c r="K95" i="12" s="1"/>
  <c r="F96" i="12"/>
  <c r="J96" i="12" s="1"/>
  <c r="G96" i="12"/>
  <c r="K96" i="12" s="1"/>
  <c r="F97" i="12"/>
  <c r="J97" i="12" s="1"/>
  <c r="G97" i="12"/>
  <c r="K97" i="12" s="1"/>
  <c r="F98" i="12"/>
  <c r="J98" i="12" s="1"/>
  <c r="G98" i="12"/>
  <c r="K98" i="12" s="1"/>
  <c r="F99" i="12"/>
  <c r="J99" i="12" s="1"/>
  <c r="G99" i="12"/>
  <c r="K99" i="12" s="1"/>
  <c r="F100" i="12"/>
  <c r="J100" i="12" s="1"/>
  <c r="G100" i="12"/>
  <c r="K100" i="12" s="1"/>
  <c r="F101" i="12"/>
  <c r="J101" i="12" s="1"/>
  <c r="G101" i="12"/>
  <c r="K101" i="12" s="1"/>
  <c r="F102" i="12"/>
  <c r="J102" i="12" s="1"/>
  <c r="G102" i="12"/>
  <c r="K102" i="12" s="1"/>
  <c r="F103" i="12"/>
  <c r="J103" i="12" s="1"/>
  <c r="G103" i="12"/>
  <c r="K103" i="12" s="1"/>
  <c r="F104" i="12"/>
  <c r="J104" i="12" s="1"/>
  <c r="G104" i="12"/>
  <c r="K104" i="12" s="1"/>
  <c r="F105" i="12"/>
  <c r="J105" i="12" s="1"/>
  <c r="G105" i="12"/>
  <c r="K105" i="12" s="1"/>
  <c r="F106" i="12"/>
  <c r="J106" i="12" s="1"/>
  <c r="G106" i="12"/>
  <c r="K106" i="12" s="1"/>
  <c r="F107" i="12"/>
  <c r="J107" i="12" s="1"/>
  <c r="G107" i="12"/>
  <c r="K107" i="12" s="1"/>
  <c r="F108" i="12"/>
  <c r="J108" i="12" s="1"/>
  <c r="G108" i="12"/>
  <c r="K108" i="12" s="1"/>
  <c r="F109" i="12"/>
  <c r="J109" i="12" s="1"/>
  <c r="G109" i="12"/>
  <c r="K109" i="12" s="1"/>
  <c r="F110" i="12"/>
  <c r="J110" i="12" s="1"/>
  <c r="G110" i="12"/>
  <c r="K110" i="12" s="1"/>
  <c r="F111" i="12"/>
  <c r="J111" i="12" s="1"/>
  <c r="G111" i="12"/>
  <c r="K111" i="12" s="1"/>
  <c r="F112" i="12"/>
  <c r="J112" i="12" s="1"/>
  <c r="G112" i="12"/>
  <c r="K112" i="12" s="1"/>
  <c r="F113" i="12"/>
  <c r="J113" i="12" s="1"/>
  <c r="G113" i="12"/>
  <c r="K113" i="12" s="1"/>
  <c r="F114" i="12"/>
  <c r="J114" i="12" s="1"/>
  <c r="G114" i="12"/>
  <c r="K114" i="12" s="1"/>
  <c r="F115" i="12"/>
  <c r="J115" i="12" s="1"/>
  <c r="G115" i="12"/>
  <c r="K115" i="12" s="1"/>
  <c r="F116" i="12"/>
  <c r="J116" i="12" s="1"/>
  <c r="G116" i="12"/>
  <c r="K116" i="12" s="1"/>
  <c r="F117" i="12"/>
  <c r="J117" i="12" s="1"/>
  <c r="G117" i="12"/>
  <c r="K117" i="12" s="1"/>
  <c r="F118" i="12"/>
  <c r="J118" i="12" s="1"/>
  <c r="G118" i="12"/>
  <c r="K118" i="12" s="1"/>
  <c r="F119" i="12"/>
  <c r="J119" i="12" s="1"/>
  <c r="G119" i="12"/>
  <c r="K119" i="12" s="1"/>
  <c r="F120" i="12"/>
  <c r="J120" i="12" s="1"/>
  <c r="G120" i="12"/>
  <c r="K120" i="12" s="1"/>
  <c r="F121" i="12"/>
  <c r="J121" i="12" s="1"/>
  <c r="G121" i="12"/>
  <c r="K121" i="12" s="1"/>
  <c r="F122" i="12"/>
  <c r="J122" i="12" s="1"/>
  <c r="G122" i="12"/>
  <c r="K122" i="12" s="1"/>
  <c r="F123" i="12"/>
  <c r="J123" i="12" s="1"/>
  <c r="G123" i="12"/>
  <c r="K123" i="12" s="1"/>
  <c r="F124" i="12"/>
  <c r="J124" i="12" s="1"/>
  <c r="G124" i="12"/>
  <c r="K124" i="12" s="1"/>
  <c r="F125" i="12"/>
  <c r="J125" i="12" s="1"/>
  <c r="G125" i="12"/>
  <c r="K125" i="12" s="1"/>
  <c r="F126" i="12"/>
  <c r="J126" i="12" s="1"/>
  <c r="G126" i="12"/>
  <c r="K126" i="12" s="1"/>
  <c r="F127" i="12"/>
  <c r="J127" i="12" s="1"/>
  <c r="G127" i="12"/>
  <c r="K127" i="12" s="1"/>
  <c r="F128" i="12"/>
  <c r="J128" i="12" s="1"/>
  <c r="G128" i="12"/>
  <c r="K128" i="12" s="1"/>
  <c r="F129" i="12"/>
  <c r="J129" i="12" s="1"/>
  <c r="G129" i="12"/>
  <c r="K129" i="12" s="1"/>
  <c r="F130" i="12"/>
  <c r="J130" i="12" s="1"/>
  <c r="G130" i="12"/>
  <c r="K130" i="12" s="1"/>
  <c r="F131" i="12"/>
  <c r="J131" i="12" s="1"/>
  <c r="G131" i="12"/>
  <c r="K131" i="12" s="1"/>
  <c r="F132" i="12"/>
  <c r="J132" i="12" s="1"/>
  <c r="G132" i="12"/>
  <c r="K132" i="12" s="1"/>
  <c r="F133" i="12"/>
  <c r="J133" i="12" s="1"/>
  <c r="G133" i="12"/>
  <c r="K133" i="12" s="1"/>
  <c r="F134" i="12"/>
  <c r="J134" i="12" s="1"/>
  <c r="G134" i="12"/>
  <c r="K134" i="12" s="1"/>
  <c r="F135" i="12"/>
  <c r="J135" i="12" s="1"/>
  <c r="G135" i="12"/>
  <c r="K135" i="12" s="1"/>
  <c r="F136" i="12"/>
  <c r="J136" i="12" s="1"/>
  <c r="G136" i="12"/>
  <c r="K136" i="12" s="1"/>
  <c r="F137" i="12"/>
  <c r="J137" i="12" s="1"/>
  <c r="G137" i="12"/>
  <c r="K137" i="12" s="1"/>
  <c r="F138" i="12"/>
  <c r="J138" i="12" s="1"/>
  <c r="G138" i="12"/>
  <c r="K138" i="12" s="1"/>
  <c r="F139" i="12"/>
  <c r="J139" i="12" s="1"/>
  <c r="G139" i="12"/>
  <c r="K139" i="12" s="1"/>
  <c r="F140" i="12"/>
  <c r="J140" i="12" s="1"/>
  <c r="G140" i="12"/>
  <c r="K140" i="12" s="1"/>
  <c r="F141" i="12"/>
  <c r="J141" i="12" s="1"/>
  <c r="G141" i="12"/>
  <c r="K141" i="12" s="1"/>
  <c r="F142" i="12"/>
  <c r="J142" i="12" s="1"/>
  <c r="G142" i="12"/>
  <c r="K142" i="12" s="1"/>
  <c r="F143" i="12"/>
  <c r="J143" i="12" s="1"/>
  <c r="G143" i="12"/>
  <c r="K143" i="12" s="1"/>
  <c r="F144" i="12"/>
  <c r="J144" i="12" s="1"/>
  <c r="G144" i="12"/>
  <c r="K144" i="12" s="1"/>
  <c r="F145" i="12"/>
  <c r="J145" i="12" s="1"/>
  <c r="G145" i="12"/>
  <c r="K145" i="12" s="1"/>
  <c r="F146" i="12"/>
  <c r="J146" i="12" s="1"/>
  <c r="G146" i="12"/>
  <c r="K146" i="12" s="1"/>
  <c r="F147" i="12"/>
  <c r="J147" i="12" s="1"/>
  <c r="G147" i="12"/>
  <c r="K147" i="12" s="1"/>
  <c r="F148" i="12"/>
  <c r="J148" i="12" s="1"/>
  <c r="G148" i="12"/>
  <c r="K148" i="12" s="1"/>
  <c r="F149" i="12"/>
  <c r="J149" i="12" s="1"/>
  <c r="G149" i="12"/>
  <c r="K149" i="12" s="1"/>
  <c r="F150" i="12"/>
  <c r="J150" i="12" s="1"/>
  <c r="G150" i="12"/>
  <c r="K150" i="12" s="1"/>
  <c r="F151" i="12"/>
  <c r="J151" i="12" s="1"/>
  <c r="G151" i="12"/>
  <c r="K151" i="12" s="1"/>
  <c r="F152" i="12"/>
  <c r="J152" i="12" s="1"/>
  <c r="G152" i="12"/>
  <c r="K152" i="12" s="1"/>
  <c r="F153" i="12"/>
  <c r="J153" i="12" s="1"/>
  <c r="G153" i="12"/>
  <c r="K153" i="12" s="1"/>
  <c r="F154" i="12"/>
  <c r="J154" i="12" s="1"/>
  <c r="G154" i="12"/>
  <c r="K154" i="12" s="1"/>
  <c r="F155" i="12"/>
  <c r="J155" i="12" s="1"/>
  <c r="G155" i="12"/>
  <c r="K155" i="12" s="1"/>
  <c r="F156" i="12"/>
  <c r="J156" i="12" s="1"/>
  <c r="G156" i="12"/>
  <c r="K156" i="12" s="1"/>
  <c r="F157" i="12"/>
  <c r="J157" i="12" s="1"/>
  <c r="G157" i="12"/>
  <c r="K157" i="12" s="1"/>
  <c r="F158" i="12"/>
  <c r="J158" i="12" s="1"/>
  <c r="G158" i="12"/>
  <c r="K158" i="12" s="1"/>
  <c r="F159" i="12"/>
  <c r="J159" i="12" s="1"/>
  <c r="G159" i="12"/>
  <c r="K159" i="12" s="1"/>
  <c r="F160" i="12"/>
  <c r="J160" i="12" s="1"/>
  <c r="G160" i="12"/>
  <c r="K160" i="12" s="1"/>
  <c r="F161" i="12"/>
  <c r="J161" i="12" s="1"/>
  <c r="G161" i="12"/>
  <c r="K161" i="12" s="1"/>
  <c r="F162" i="12"/>
  <c r="J162" i="12" s="1"/>
  <c r="G162" i="12"/>
  <c r="K162" i="12" s="1"/>
  <c r="F163" i="12"/>
  <c r="J163" i="12" s="1"/>
  <c r="G163" i="12"/>
  <c r="K163" i="12" s="1"/>
  <c r="F164" i="12"/>
  <c r="J164" i="12" s="1"/>
  <c r="G164" i="12"/>
  <c r="K164" i="12" s="1"/>
  <c r="F165" i="12"/>
  <c r="J165" i="12" s="1"/>
  <c r="G165" i="12"/>
  <c r="K165" i="12" s="1"/>
  <c r="F166" i="12"/>
  <c r="J166" i="12" s="1"/>
  <c r="G166" i="12"/>
  <c r="K166" i="12" s="1"/>
  <c r="F167" i="12"/>
  <c r="J167" i="12" s="1"/>
  <c r="G167" i="12"/>
  <c r="K167" i="12" s="1"/>
  <c r="F168" i="12"/>
  <c r="J168" i="12" s="1"/>
  <c r="G168" i="12"/>
  <c r="K168" i="12" s="1"/>
  <c r="F169" i="12"/>
  <c r="J169" i="12" s="1"/>
  <c r="G169" i="12"/>
  <c r="K169" i="12" s="1"/>
  <c r="F170" i="12"/>
  <c r="J170" i="12" s="1"/>
  <c r="G170" i="12"/>
  <c r="K170" i="12" s="1"/>
  <c r="F171" i="12"/>
  <c r="J171" i="12" s="1"/>
  <c r="G171" i="12"/>
  <c r="K171" i="12" s="1"/>
  <c r="F172" i="12"/>
  <c r="J172" i="12" s="1"/>
  <c r="G172" i="12"/>
  <c r="K172" i="12" s="1"/>
  <c r="F173" i="12"/>
  <c r="J173" i="12" s="1"/>
  <c r="G173" i="12"/>
  <c r="K173" i="12" s="1"/>
  <c r="F174" i="12"/>
  <c r="J174" i="12" s="1"/>
  <c r="G174" i="12"/>
  <c r="K174" i="12" s="1"/>
  <c r="F175" i="12"/>
  <c r="J175" i="12" s="1"/>
  <c r="G175" i="12"/>
  <c r="K175" i="12" s="1"/>
  <c r="F176" i="12"/>
  <c r="J176" i="12" s="1"/>
  <c r="G176" i="12"/>
  <c r="K176" i="12" s="1"/>
  <c r="F177" i="12"/>
  <c r="J177" i="12" s="1"/>
  <c r="G177" i="12"/>
  <c r="K177" i="12" s="1"/>
  <c r="F178" i="12"/>
  <c r="J178" i="12" s="1"/>
  <c r="G178" i="12"/>
  <c r="K178" i="12" s="1"/>
  <c r="F179" i="12"/>
  <c r="J179" i="12" s="1"/>
  <c r="G179" i="12"/>
  <c r="K179" i="12" s="1"/>
  <c r="F180" i="12"/>
  <c r="J180" i="12" s="1"/>
  <c r="G180" i="12"/>
  <c r="K180" i="12" s="1"/>
  <c r="F181" i="12"/>
  <c r="J181" i="12" s="1"/>
  <c r="G181" i="12"/>
  <c r="K181" i="12" s="1"/>
  <c r="F182" i="12"/>
  <c r="J182" i="12" s="1"/>
  <c r="G182" i="12"/>
  <c r="K182" i="12" s="1"/>
  <c r="F183" i="12"/>
  <c r="J183" i="12" s="1"/>
  <c r="G183" i="12"/>
  <c r="K183" i="12" s="1"/>
  <c r="F184" i="12"/>
  <c r="J184" i="12" s="1"/>
  <c r="G184" i="12"/>
  <c r="K184" i="12" s="1"/>
  <c r="F185" i="12"/>
  <c r="J185" i="12" s="1"/>
  <c r="G185" i="12"/>
  <c r="K185" i="12" s="1"/>
  <c r="F186" i="12"/>
  <c r="J186" i="12" s="1"/>
  <c r="G186" i="12"/>
  <c r="K186" i="12" s="1"/>
  <c r="F187" i="12"/>
  <c r="J187" i="12" s="1"/>
  <c r="G187" i="12"/>
  <c r="K187" i="12" s="1"/>
  <c r="F188" i="12"/>
  <c r="J188" i="12" s="1"/>
  <c r="G188" i="12"/>
  <c r="K188" i="12" s="1"/>
  <c r="F189" i="12"/>
  <c r="J189" i="12" s="1"/>
  <c r="G189" i="12"/>
  <c r="K189" i="12" s="1"/>
  <c r="F190" i="12"/>
  <c r="J190" i="12" s="1"/>
  <c r="G190" i="12"/>
  <c r="K190" i="12" s="1"/>
  <c r="F191" i="12"/>
  <c r="J191" i="12" s="1"/>
  <c r="G191" i="12"/>
  <c r="K191" i="12" s="1"/>
  <c r="F192" i="12"/>
  <c r="J192" i="12" s="1"/>
  <c r="G192" i="12"/>
  <c r="K192" i="12" s="1"/>
  <c r="F193" i="12"/>
  <c r="J193" i="12" s="1"/>
  <c r="G193" i="12"/>
  <c r="K193" i="12" s="1"/>
  <c r="F194" i="12"/>
  <c r="J194" i="12" s="1"/>
  <c r="G194" i="12"/>
  <c r="K194" i="12" s="1"/>
  <c r="F195" i="12"/>
  <c r="J195" i="12" s="1"/>
  <c r="G195" i="12"/>
  <c r="K195" i="12" s="1"/>
  <c r="F196" i="12"/>
  <c r="J196" i="12" s="1"/>
  <c r="G196" i="12"/>
  <c r="K196" i="12" s="1"/>
  <c r="F197" i="12"/>
  <c r="J197" i="12" s="1"/>
  <c r="G197" i="12"/>
  <c r="K197" i="12" s="1"/>
  <c r="F198" i="12"/>
  <c r="J198" i="12" s="1"/>
  <c r="G198" i="12"/>
  <c r="K198" i="12" s="1"/>
  <c r="F199" i="12"/>
  <c r="J199" i="12" s="1"/>
  <c r="G199" i="12"/>
  <c r="K199" i="12" s="1"/>
  <c r="F200" i="12"/>
  <c r="J200" i="12" s="1"/>
  <c r="G200" i="12"/>
  <c r="K200" i="12" s="1"/>
  <c r="F201" i="12"/>
  <c r="J201" i="12" s="1"/>
  <c r="G201" i="12"/>
  <c r="K201" i="12" s="1"/>
  <c r="F202" i="12"/>
  <c r="J202" i="12" s="1"/>
  <c r="G202" i="12"/>
  <c r="K202" i="12" s="1"/>
  <c r="F203" i="12"/>
  <c r="J203" i="12" s="1"/>
  <c r="G203" i="12"/>
  <c r="K203" i="12" s="1"/>
  <c r="F204" i="12"/>
  <c r="J204" i="12" s="1"/>
  <c r="G204" i="12"/>
  <c r="K204" i="12" s="1"/>
  <c r="F205" i="12"/>
  <c r="J205" i="12" s="1"/>
  <c r="G205" i="12"/>
  <c r="K205" i="12" s="1"/>
  <c r="F206" i="12"/>
  <c r="J206" i="12" s="1"/>
  <c r="G206" i="12"/>
  <c r="K206" i="12" s="1"/>
  <c r="F207" i="12"/>
  <c r="J207" i="12" s="1"/>
  <c r="G207" i="12"/>
  <c r="K207" i="12" s="1"/>
  <c r="F208" i="12"/>
  <c r="J208" i="12" s="1"/>
  <c r="G208" i="12"/>
  <c r="K208" i="12" s="1"/>
  <c r="F209" i="12"/>
  <c r="J209" i="12" s="1"/>
  <c r="G209" i="12"/>
  <c r="K209" i="12" s="1"/>
  <c r="F210" i="12"/>
  <c r="J210" i="12" s="1"/>
  <c r="G210" i="12"/>
  <c r="K210" i="12" s="1"/>
  <c r="F211" i="12"/>
  <c r="J211" i="12" s="1"/>
  <c r="G211" i="12"/>
  <c r="K211" i="12" s="1"/>
  <c r="F212" i="12"/>
  <c r="J212" i="12" s="1"/>
  <c r="G212" i="12"/>
  <c r="K212" i="12" s="1"/>
  <c r="F213" i="12"/>
  <c r="J213" i="12" s="1"/>
  <c r="G213" i="12"/>
  <c r="K213" i="12" s="1"/>
  <c r="F214" i="12"/>
  <c r="J214" i="12" s="1"/>
  <c r="G214" i="12"/>
  <c r="K214" i="12" s="1"/>
  <c r="F215" i="12"/>
  <c r="J215" i="12" s="1"/>
  <c r="G215" i="12"/>
  <c r="K215" i="12" s="1"/>
  <c r="F216" i="12"/>
  <c r="J216" i="12" s="1"/>
  <c r="G216" i="12"/>
  <c r="K216" i="12" s="1"/>
  <c r="F217" i="12"/>
  <c r="J217" i="12" s="1"/>
  <c r="G217" i="12"/>
  <c r="K217" i="12" s="1"/>
  <c r="F218" i="12"/>
  <c r="J218" i="12" s="1"/>
  <c r="G218" i="12"/>
  <c r="K218" i="12" s="1"/>
  <c r="F219" i="12"/>
  <c r="J219" i="12" s="1"/>
  <c r="G219" i="12"/>
  <c r="K219" i="12" s="1"/>
  <c r="F220" i="12"/>
  <c r="J220" i="12" s="1"/>
  <c r="G220" i="12"/>
  <c r="K220" i="12" s="1"/>
  <c r="F221" i="12"/>
  <c r="J221" i="12" s="1"/>
  <c r="G221" i="12"/>
  <c r="K221" i="12" s="1"/>
  <c r="F222" i="12"/>
  <c r="J222" i="12" s="1"/>
  <c r="G222" i="12"/>
  <c r="K222" i="12" s="1"/>
  <c r="F223" i="12"/>
  <c r="J223" i="12" s="1"/>
  <c r="G223" i="12"/>
  <c r="K223" i="12" s="1"/>
  <c r="F224" i="12"/>
  <c r="J224" i="12" s="1"/>
  <c r="G224" i="12"/>
  <c r="K224" i="12" s="1"/>
  <c r="F225" i="12"/>
  <c r="J225" i="12" s="1"/>
  <c r="G225" i="12"/>
  <c r="K225" i="12" s="1"/>
  <c r="F226" i="12"/>
  <c r="J226" i="12" s="1"/>
  <c r="G226" i="12"/>
  <c r="K226" i="12" s="1"/>
  <c r="F227" i="12"/>
  <c r="J227" i="12" s="1"/>
  <c r="G227" i="12"/>
  <c r="K227" i="12" s="1"/>
  <c r="F228" i="12"/>
  <c r="J228" i="12" s="1"/>
  <c r="G228" i="12"/>
  <c r="K228" i="12" s="1"/>
  <c r="F229" i="12"/>
  <c r="J229" i="12" s="1"/>
  <c r="G229" i="12"/>
  <c r="K229" i="12" s="1"/>
  <c r="F230" i="12"/>
  <c r="J230" i="12" s="1"/>
  <c r="G230" i="12"/>
  <c r="K230" i="12" s="1"/>
  <c r="F231" i="12"/>
  <c r="J231" i="12" s="1"/>
  <c r="G231" i="12"/>
  <c r="K231" i="12" s="1"/>
  <c r="F232" i="12"/>
  <c r="J232" i="12" s="1"/>
  <c r="G232" i="12"/>
  <c r="K232" i="12" s="1"/>
  <c r="F233" i="12"/>
  <c r="J233" i="12" s="1"/>
  <c r="G233" i="12"/>
  <c r="K233" i="12" s="1"/>
  <c r="F234" i="12"/>
  <c r="J234" i="12" s="1"/>
  <c r="G234" i="12"/>
  <c r="K234" i="12" s="1"/>
  <c r="F235" i="12"/>
  <c r="J235" i="12" s="1"/>
  <c r="G235" i="12"/>
  <c r="K235" i="12" s="1"/>
  <c r="F236" i="12"/>
  <c r="J236" i="12" s="1"/>
  <c r="G236" i="12"/>
  <c r="K236" i="12" s="1"/>
  <c r="F237" i="12"/>
  <c r="J237" i="12" s="1"/>
  <c r="G237" i="12"/>
  <c r="K237" i="12" s="1"/>
  <c r="F238" i="12"/>
  <c r="J238" i="12" s="1"/>
  <c r="G238" i="12"/>
  <c r="K238" i="12" s="1"/>
  <c r="F239" i="12"/>
  <c r="J239" i="12" s="1"/>
  <c r="G239" i="12"/>
  <c r="K239" i="12" s="1"/>
  <c r="F240" i="12"/>
  <c r="J240" i="12" s="1"/>
  <c r="G240" i="12"/>
  <c r="K240" i="12" s="1"/>
  <c r="F241" i="12"/>
  <c r="J241" i="12" s="1"/>
  <c r="G241" i="12"/>
  <c r="K241" i="12" s="1"/>
  <c r="F242" i="12"/>
  <c r="J242" i="12" s="1"/>
  <c r="G242" i="12"/>
  <c r="K242" i="12" s="1"/>
  <c r="F243" i="12"/>
  <c r="J243" i="12" s="1"/>
  <c r="G243" i="12"/>
  <c r="K243" i="12" s="1"/>
  <c r="F244" i="12"/>
  <c r="J244" i="12" s="1"/>
  <c r="G244" i="12"/>
  <c r="K244" i="12" s="1"/>
  <c r="F245" i="12"/>
  <c r="J245" i="12" s="1"/>
  <c r="G245" i="12"/>
  <c r="K245" i="12" s="1"/>
  <c r="F246" i="12"/>
  <c r="J246" i="12" s="1"/>
  <c r="G246" i="12"/>
  <c r="K246" i="12" s="1"/>
  <c r="F247" i="12"/>
  <c r="J247" i="12" s="1"/>
  <c r="G247" i="12"/>
  <c r="K247" i="12" s="1"/>
  <c r="F248" i="12"/>
  <c r="J248" i="12" s="1"/>
  <c r="G248" i="12"/>
  <c r="K248" i="12" s="1"/>
  <c r="F249" i="12"/>
  <c r="J249" i="12" s="1"/>
  <c r="G249" i="12"/>
  <c r="K249" i="12" s="1"/>
  <c r="F250" i="12"/>
  <c r="J250" i="12" s="1"/>
  <c r="G250" i="12"/>
  <c r="K250" i="12" s="1"/>
  <c r="F251" i="12"/>
  <c r="J251" i="12" s="1"/>
  <c r="G251" i="12"/>
  <c r="K251" i="12" s="1"/>
  <c r="F252" i="12"/>
  <c r="J252" i="12" s="1"/>
  <c r="G252" i="12"/>
  <c r="K252" i="12" s="1"/>
  <c r="F253" i="12"/>
  <c r="J253" i="12" s="1"/>
  <c r="G253" i="12"/>
  <c r="K253" i="12" s="1"/>
  <c r="F254" i="12"/>
  <c r="J254" i="12" s="1"/>
  <c r="G254" i="12"/>
  <c r="K254" i="12" s="1"/>
  <c r="F255" i="12"/>
  <c r="J255" i="12" s="1"/>
  <c r="G255" i="12"/>
  <c r="K255" i="12" s="1"/>
  <c r="F256" i="12"/>
  <c r="J256" i="12" s="1"/>
  <c r="G256" i="12"/>
  <c r="K256" i="12" s="1"/>
  <c r="F257" i="12"/>
  <c r="J257" i="12" s="1"/>
  <c r="G257" i="12"/>
  <c r="K257" i="12" s="1"/>
  <c r="F258" i="12"/>
  <c r="J258" i="12" s="1"/>
  <c r="G258" i="12"/>
  <c r="K258" i="12" s="1"/>
  <c r="F259" i="12"/>
  <c r="J259" i="12" s="1"/>
  <c r="G259" i="12"/>
  <c r="K259" i="12" s="1"/>
  <c r="F260" i="12"/>
  <c r="J260" i="12" s="1"/>
  <c r="G260" i="12"/>
  <c r="K260" i="12" s="1"/>
  <c r="F261" i="12"/>
  <c r="J261" i="12" s="1"/>
  <c r="G261" i="12"/>
  <c r="K261" i="12" s="1"/>
  <c r="F262" i="12"/>
  <c r="J262" i="12" s="1"/>
  <c r="G262" i="12"/>
  <c r="K262" i="12" s="1"/>
  <c r="F263" i="12"/>
  <c r="J263" i="12" s="1"/>
  <c r="G263" i="12"/>
  <c r="K263" i="12" s="1"/>
  <c r="F264" i="12"/>
  <c r="J264" i="12" s="1"/>
  <c r="G264" i="12"/>
  <c r="K264" i="12" s="1"/>
  <c r="F265" i="12"/>
  <c r="J265" i="12" s="1"/>
  <c r="G265" i="12"/>
  <c r="K265" i="12" s="1"/>
  <c r="F266" i="12"/>
  <c r="J266" i="12" s="1"/>
  <c r="G266" i="12"/>
  <c r="K266" i="12" s="1"/>
  <c r="F267" i="12"/>
  <c r="J267" i="12" s="1"/>
  <c r="G267" i="12"/>
  <c r="K267" i="12" s="1"/>
  <c r="F268" i="12"/>
  <c r="J268" i="12" s="1"/>
  <c r="G268" i="12"/>
  <c r="K268" i="12" s="1"/>
  <c r="F269" i="12"/>
  <c r="J269" i="12" s="1"/>
  <c r="G269" i="12"/>
  <c r="K269" i="12" s="1"/>
  <c r="F270" i="12"/>
  <c r="J270" i="12" s="1"/>
  <c r="G270" i="12"/>
  <c r="K270" i="12" s="1"/>
  <c r="F271" i="12"/>
  <c r="J271" i="12" s="1"/>
  <c r="G271" i="12"/>
  <c r="K271" i="12" s="1"/>
  <c r="F272" i="12"/>
  <c r="J272" i="12" s="1"/>
  <c r="G272" i="12"/>
  <c r="K272" i="12" s="1"/>
  <c r="F273" i="12"/>
  <c r="J273" i="12" s="1"/>
  <c r="G273" i="12"/>
  <c r="K273" i="12" s="1"/>
  <c r="F274" i="12"/>
  <c r="J274" i="12" s="1"/>
  <c r="G274" i="12"/>
  <c r="K274" i="12" s="1"/>
  <c r="F275" i="12"/>
  <c r="J275" i="12" s="1"/>
  <c r="G275" i="12"/>
  <c r="K275" i="12" s="1"/>
  <c r="F276" i="12"/>
  <c r="J276" i="12" s="1"/>
  <c r="G276" i="12"/>
  <c r="K276" i="12" s="1"/>
  <c r="F277" i="12"/>
  <c r="J277" i="12" s="1"/>
  <c r="G277" i="12"/>
  <c r="K277" i="12" s="1"/>
  <c r="F278" i="12"/>
  <c r="J278" i="12" s="1"/>
  <c r="G278" i="12"/>
  <c r="K278" i="12" s="1"/>
  <c r="F279" i="12"/>
  <c r="J279" i="12" s="1"/>
  <c r="G279" i="12"/>
  <c r="K279" i="12" s="1"/>
  <c r="F280" i="12"/>
  <c r="J280" i="12" s="1"/>
  <c r="G280" i="12"/>
  <c r="K280" i="12" s="1"/>
  <c r="F281" i="12"/>
  <c r="J281" i="12" s="1"/>
  <c r="G281" i="12"/>
  <c r="K281" i="12" s="1"/>
  <c r="F282" i="12"/>
  <c r="J282" i="12" s="1"/>
  <c r="G282" i="12"/>
  <c r="K282" i="12" s="1"/>
  <c r="F283" i="12"/>
  <c r="J283" i="12" s="1"/>
  <c r="G283" i="12"/>
  <c r="K283" i="12" s="1"/>
  <c r="F284" i="12"/>
  <c r="J284" i="12" s="1"/>
  <c r="G284" i="12"/>
  <c r="K284" i="12" s="1"/>
  <c r="F285" i="12"/>
  <c r="J285" i="12" s="1"/>
  <c r="G285" i="12"/>
  <c r="K285" i="12" s="1"/>
  <c r="F286" i="12"/>
  <c r="J286" i="12" s="1"/>
  <c r="G286" i="12"/>
  <c r="K286" i="12" s="1"/>
  <c r="F287" i="12"/>
  <c r="J287" i="12" s="1"/>
  <c r="G287" i="12"/>
  <c r="K287" i="12" s="1"/>
  <c r="F288" i="12"/>
  <c r="J288" i="12" s="1"/>
  <c r="G288" i="12"/>
  <c r="K288" i="12" s="1"/>
  <c r="F289" i="12"/>
  <c r="J289" i="12" s="1"/>
  <c r="G289" i="12"/>
  <c r="K289" i="12" s="1"/>
  <c r="F290" i="12"/>
  <c r="J290" i="12" s="1"/>
  <c r="G290" i="12"/>
  <c r="K290" i="12" s="1"/>
  <c r="F291" i="12"/>
  <c r="J291" i="12" s="1"/>
  <c r="G291" i="12"/>
  <c r="K291" i="12" s="1"/>
  <c r="F292" i="12"/>
  <c r="J292" i="12" s="1"/>
  <c r="G292" i="12"/>
  <c r="K292" i="12" s="1"/>
  <c r="F293" i="12"/>
  <c r="J293" i="12" s="1"/>
  <c r="G293" i="12"/>
  <c r="K293" i="12" s="1"/>
  <c r="F294" i="12"/>
  <c r="J294" i="12" s="1"/>
  <c r="G294" i="12"/>
  <c r="K294" i="12" s="1"/>
  <c r="F295" i="12"/>
  <c r="J295" i="12" s="1"/>
  <c r="G295" i="12"/>
  <c r="K295" i="12" s="1"/>
  <c r="F296" i="12"/>
  <c r="J296" i="12" s="1"/>
  <c r="G296" i="12"/>
  <c r="K296" i="12" s="1"/>
  <c r="F297" i="12"/>
  <c r="J297" i="12" s="1"/>
  <c r="G297" i="12"/>
  <c r="K297" i="12" s="1"/>
  <c r="F298" i="12"/>
  <c r="J298" i="12" s="1"/>
  <c r="G298" i="12"/>
  <c r="K298" i="12" s="1"/>
  <c r="F299" i="12"/>
  <c r="J299" i="12" s="1"/>
  <c r="G299" i="12"/>
  <c r="K299" i="12" s="1"/>
  <c r="F300" i="12"/>
  <c r="J300" i="12" s="1"/>
  <c r="G300" i="12"/>
  <c r="K300" i="12" s="1"/>
  <c r="F301" i="12"/>
  <c r="J301" i="12" s="1"/>
  <c r="G301" i="12"/>
  <c r="K301" i="12" s="1"/>
  <c r="F302" i="12"/>
  <c r="J302" i="12" s="1"/>
  <c r="G302" i="12"/>
  <c r="K302" i="12" s="1"/>
  <c r="F303" i="12"/>
  <c r="J303" i="12" s="1"/>
  <c r="G303" i="12"/>
  <c r="K303" i="12" s="1"/>
  <c r="F304" i="12"/>
  <c r="J304" i="12" s="1"/>
  <c r="G304" i="12"/>
  <c r="K304" i="12" s="1"/>
  <c r="F305" i="12"/>
  <c r="J305" i="12" s="1"/>
  <c r="G305" i="12"/>
  <c r="K305" i="12" s="1"/>
  <c r="F306" i="12"/>
  <c r="J306" i="12" s="1"/>
  <c r="G306" i="12"/>
  <c r="K306" i="12" s="1"/>
  <c r="F307" i="12"/>
  <c r="J307" i="12" s="1"/>
  <c r="G307" i="12"/>
  <c r="K307" i="12" s="1"/>
  <c r="F308" i="12"/>
  <c r="J308" i="12" s="1"/>
  <c r="G308" i="12"/>
  <c r="K308" i="12" s="1"/>
  <c r="F309" i="12"/>
  <c r="J309" i="12" s="1"/>
  <c r="G309" i="12"/>
  <c r="K309" i="12" s="1"/>
  <c r="F310" i="12"/>
  <c r="J310" i="12" s="1"/>
  <c r="G310" i="12"/>
  <c r="K310" i="12" s="1"/>
  <c r="F311" i="12"/>
  <c r="J311" i="12" s="1"/>
  <c r="G311" i="12"/>
  <c r="K311" i="12" s="1"/>
  <c r="F312" i="12"/>
  <c r="J312" i="12" s="1"/>
  <c r="G312" i="12"/>
  <c r="K312" i="12" s="1"/>
  <c r="F313" i="12"/>
  <c r="J313" i="12" s="1"/>
  <c r="G313" i="12"/>
  <c r="K313" i="12" s="1"/>
  <c r="F314" i="12"/>
  <c r="J314" i="12" s="1"/>
  <c r="G314" i="12"/>
  <c r="K314" i="12" s="1"/>
  <c r="F315" i="12"/>
  <c r="J315" i="12" s="1"/>
  <c r="G315" i="12"/>
  <c r="K315" i="12" s="1"/>
  <c r="F316" i="12"/>
  <c r="J316" i="12" s="1"/>
  <c r="G316" i="12"/>
  <c r="K316" i="12" s="1"/>
  <c r="F317" i="12"/>
  <c r="J317" i="12" s="1"/>
  <c r="G317" i="12"/>
  <c r="K317" i="12" s="1"/>
  <c r="F318" i="12"/>
  <c r="J318" i="12" s="1"/>
  <c r="G318" i="12"/>
  <c r="K318" i="12" s="1"/>
  <c r="F319" i="12"/>
  <c r="J319" i="12" s="1"/>
  <c r="G319" i="12"/>
  <c r="K319" i="12" s="1"/>
  <c r="F320" i="12"/>
  <c r="J320" i="12" s="1"/>
  <c r="G320" i="12"/>
  <c r="K320" i="12" s="1"/>
  <c r="F321" i="12"/>
  <c r="J321" i="12" s="1"/>
  <c r="G321" i="12"/>
  <c r="K321" i="12" s="1"/>
  <c r="F322" i="12"/>
  <c r="J322" i="12" s="1"/>
  <c r="G322" i="12"/>
  <c r="K322" i="12" s="1"/>
  <c r="F323" i="12"/>
  <c r="J323" i="12" s="1"/>
  <c r="G323" i="12"/>
  <c r="K323" i="12" s="1"/>
  <c r="F324" i="12"/>
  <c r="J324" i="12" s="1"/>
  <c r="G324" i="12"/>
  <c r="K324" i="12" s="1"/>
  <c r="F325" i="12"/>
  <c r="J325" i="12" s="1"/>
  <c r="G325" i="12"/>
  <c r="K325" i="12" s="1"/>
  <c r="F326" i="12"/>
  <c r="J326" i="12" s="1"/>
  <c r="G326" i="12"/>
  <c r="K326" i="12" s="1"/>
  <c r="F327" i="12"/>
  <c r="J327" i="12" s="1"/>
  <c r="G327" i="12"/>
  <c r="K327" i="12" s="1"/>
  <c r="F328" i="12"/>
  <c r="J328" i="12" s="1"/>
  <c r="G328" i="12"/>
  <c r="K328" i="12" s="1"/>
  <c r="F329" i="12"/>
  <c r="J329" i="12" s="1"/>
  <c r="G329" i="12"/>
  <c r="K329" i="12" s="1"/>
  <c r="F330" i="12"/>
  <c r="J330" i="12" s="1"/>
  <c r="G330" i="12"/>
  <c r="K330" i="12" s="1"/>
  <c r="F331" i="12"/>
  <c r="J331" i="12" s="1"/>
  <c r="G331" i="12"/>
  <c r="K331" i="12" s="1"/>
  <c r="F332" i="12"/>
  <c r="J332" i="12" s="1"/>
  <c r="G332" i="12"/>
  <c r="K332" i="12" s="1"/>
  <c r="F333" i="12"/>
  <c r="J333" i="12" s="1"/>
  <c r="G333" i="12"/>
  <c r="K333" i="12" s="1"/>
  <c r="F334" i="12"/>
  <c r="J334" i="12" s="1"/>
  <c r="G334" i="12"/>
  <c r="K334" i="12" s="1"/>
  <c r="F335" i="12"/>
  <c r="J335" i="12" s="1"/>
  <c r="G335" i="12"/>
  <c r="K335" i="12" s="1"/>
  <c r="F336" i="12"/>
  <c r="J336" i="12" s="1"/>
  <c r="G336" i="12"/>
  <c r="K336" i="12" s="1"/>
  <c r="F337" i="12"/>
  <c r="J337" i="12" s="1"/>
  <c r="G337" i="12"/>
  <c r="K337" i="12" s="1"/>
  <c r="F338" i="12"/>
  <c r="J338" i="12" s="1"/>
  <c r="G338" i="12"/>
  <c r="K338" i="12" s="1"/>
  <c r="F339" i="12"/>
  <c r="J339" i="12" s="1"/>
  <c r="G339" i="12"/>
  <c r="K339" i="12" s="1"/>
  <c r="F340" i="12"/>
  <c r="J340" i="12" s="1"/>
  <c r="G340" i="12"/>
  <c r="K340" i="12" s="1"/>
  <c r="F341" i="12"/>
  <c r="J341" i="12" s="1"/>
  <c r="G341" i="12"/>
  <c r="K341" i="12" s="1"/>
  <c r="F342" i="12"/>
  <c r="J342" i="12" s="1"/>
  <c r="G342" i="12"/>
  <c r="K342" i="12" s="1"/>
  <c r="F343" i="12"/>
  <c r="J343" i="12" s="1"/>
  <c r="G343" i="12"/>
  <c r="K343" i="12" s="1"/>
  <c r="F344" i="12"/>
  <c r="J344" i="12" s="1"/>
  <c r="G344" i="12"/>
  <c r="K344" i="12" s="1"/>
  <c r="F345" i="12"/>
  <c r="J345" i="12" s="1"/>
  <c r="G345" i="12"/>
  <c r="K345" i="12" s="1"/>
  <c r="F346" i="12"/>
  <c r="J346" i="12" s="1"/>
  <c r="G346" i="12"/>
  <c r="K346" i="12" s="1"/>
  <c r="F347" i="12"/>
  <c r="J347" i="12" s="1"/>
  <c r="G347" i="12"/>
  <c r="K347" i="12" s="1"/>
  <c r="F348" i="12"/>
  <c r="J348" i="12" s="1"/>
  <c r="G348" i="12"/>
  <c r="K348" i="12" s="1"/>
  <c r="F349" i="12"/>
  <c r="J349" i="12" s="1"/>
  <c r="G349" i="12"/>
  <c r="K349" i="12" s="1"/>
  <c r="F350" i="12"/>
  <c r="J350" i="12" s="1"/>
  <c r="G350" i="12"/>
  <c r="K350" i="12" s="1"/>
  <c r="F351" i="12"/>
  <c r="J351" i="12" s="1"/>
  <c r="G351" i="12"/>
  <c r="K351" i="12" s="1"/>
  <c r="F352" i="12"/>
  <c r="J352" i="12" s="1"/>
  <c r="G352" i="12"/>
  <c r="K352" i="12" s="1"/>
  <c r="F353" i="12"/>
  <c r="J353" i="12" s="1"/>
  <c r="G353" i="12"/>
  <c r="K353" i="12" s="1"/>
  <c r="F354" i="12"/>
  <c r="J354" i="12" s="1"/>
  <c r="G354" i="12"/>
  <c r="K354" i="12" s="1"/>
  <c r="F355" i="12"/>
  <c r="J355" i="12" s="1"/>
  <c r="G355" i="12"/>
  <c r="K355" i="12" s="1"/>
  <c r="F356" i="12"/>
  <c r="J356" i="12" s="1"/>
  <c r="G356" i="12"/>
  <c r="K356" i="12" s="1"/>
  <c r="F357" i="12"/>
  <c r="J357" i="12" s="1"/>
  <c r="G357" i="12"/>
  <c r="K357" i="12" s="1"/>
  <c r="F358" i="12"/>
  <c r="J358" i="12" s="1"/>
  <c r="G358" i="12"/>
  <c r="K358" i="12" s="1"/>
  <c r="F359" i="12"/>
  <c r="J359" i="12" s="1"/>
  <c r="G359" i="12"/>
  <c r="K359" i="12" s="1"/>
  <c r="F360" i="12"/>
  <c r="J360" i="12" s="1"/>
  <c r="G360" i="12"/>
  <c r="K360" i="12" s="1"/>
  <c r="F361" i="12"/>
  <c r="J361" i="12" s="1"/>
  <c r="G361" i="12"/>
  <c r="K361" i="12" s="1"/>
  <c r="F362" i="12"/>
  <c r="J362" i="12" s="1"/>
  <c r="G362" i="12"/>
  <c r="K362" i="12" s="1"/>
  <c r="F363" i="12"/>
  <c r="J363" i="12" s="1"/>
  <c r="G363" i="12"/>
  <c r="K363" i="12" s="1"/>
  <c r="F364" i="12"/>
  <c r="J364" i="12" s="1"/>
  <c r="G364" i="12"/>
  <c r="K364" i="12" s="1"/>
  <c r="F365" i="12"/>
  <c r="J365" i="12" s="1"/>
  <c r="G365" i="12"/>
  <c r="K365" i="12" s="1"/>
  <c r="F366" i="12"/>
  <c r="J366" i="12" s="1"/>
  <c r="G366" i="12"/>
  <c r="K366" i="12" s="1"/>
  <c r="F367" i="12"/>
  <c r="J367" i="12" s="1"/>
  <c r="G367" i="12"/>
  <c r="K367" i="12" s="1"/>
  <c r="F368" i="12"/>
  <c r="J368" i="12" s="1"/>
  <c r="G368" i="12"/>
  <c r="K368" i="12" s="1"/>
  <c r="F369" i="12"/>
  <c r="J369" i="12" s="1"/>
  <c r="G369" i="12"/>
  <c r="K369" i="12" s="1"/>
  <c r="F370" i="12"/>
  <c r="J370" i="12" s="1"/>
  <c r="G370" i="12"/>
  <c r="K370" i="12" s="1"/>
  <c r="F371" i="12"/>
  <c r="J371" i="12" s="1"/>
  <c r="G371" i="12"/>
  <c r="K371" i="12" s="1"/>
  <c r="F372" i="12"/>
  <c r="J372" i="12" s="1"/>
  <c r="G372" i="12"/>
  <c r="K372" i="12" s="1"/>
  <c r="F373" i="12"/>
  <c r="J373" i="12" s="1"/>
  <c r="G373" i="12"/>
  <c r="K373" i="12" s="1"/>
  <c r="F374" i="12"/>
  <c r="J374" i="12" s="1"/>
  <c r="G374" i="12"/>
  <c r="K374" i="12" s="1"/>
  <c r="F375" i="12"/>
  <c r="J375" i="12" s="1"/>
  <c r="G375" i="12"/>
  <c r="K375" i="12" s="1"/>
  <c r="F376" i="12"/>
  <c r="J376" i="12" s="1"/>
  <c r="G376" i="12"/>
  <c r="K376" i="12" s="1"/>
  <c r="F377" i="12"/>
  <c r="J377" i="12" s="1"/>
  <c r="G377" i="12"/>
  <c r="K377" i="12" s="1"/>
  <c r="F378" i="12"/>
  <c r="J378" i="12" s="1"/>
  <c r="G378" i="12"/>
  <c r="K378" i="12" s="1"/>
  <c r="F379" i="12"/>
  <c r="J379" i="12" s="1"/>
  <c r="G379" i="12"/>
  <c r="K379" i="12" s="1"/>
  <c r="F380" i="12"/>
  <c r="J380" i="12" s="1"/>
  <c r="G380" i="12"/>
  <c r="K380" i="12" s="1"/>
  <c r="F381" i="12"/>
  <c r="J381" i="12" s="1"/>
  <c r="G381" i="12"/>
  <c r="K381" i="12" s="1"/>
  <c r="F382" i="12"/>
  <c r="J382" i="12" s="1"/>
  <c r="G382" i="12"/>
  <c r="K382" i="12" s="1"/>
  <c r="F383" i="12"/>
  <c r="J383" i="12" s="1"/>
  <c r="G383" i="12"/>
  <c r="K383" i="12" s="1"/>
  <c r="F384" i="12"/>
  <c r="J384" i="12" s="1"/>
  <c r="G384" i="12"/>
  <c r="K384" i="12" s="1"/>
  <c r="F385" i="12"/>
  <c r="J385" i="12" s="1"/>
  <c r="G385" i="12"/>
  <c r="K385" i="12" s="1"/>
  <c r="F386" i="12"/>
  <c r="J386" i="12" s="1"/>
  <c r="G386" i="12"/>
  <c r="K386" i="12" s="1"/>
  <c r="F387" i="12"/>
  <c r="J387" i="12" s="1"/>
  <c r="G387" i="12"/>
  <c r="K387" i="12" s="1"/>
  <c r="F388" i="12"/>
  <c r="J388" i="12" s="1"/>
  <c r="G388" i="12"/>
  <c r="K388" i="12" s="1"/>
  <c r="F389" i="12"/>
  <c r="J389" i="12" s="1"/>
  <c r="G389" i="12"/>
  <c r="K389" i="12" s="1"/>
  <c r="F390" i="12"/>
  <c r="J390" i="12" s="1"/>
  <c r="G390" i="12"/>
  <c r="K390" i="12" s="1"/>
  <c r="F391" i="12"/>
  <c r="J391" i="12" s="1"/>
  <c r="G391" i="12"/>
  <c r="K391" i="12" s="1"/>
  <c r="F392" i="12"/>
  <c r="J392" i="12" s="1"/>
  <c r="G392" i="12"/>
  <c r="K392" i="12" s="1"/>
  <c r="F393" i="12"/>
  <c r="J393" i="12" s="1"/>
  <c r="G393" i="12"/>
  <c r="K393" i="12" s="1"/>
  <c r="F394" i="12"/>
  <c r="J394" i="12" s="1"/>
  <c r="G394" i="12"/>
  <c r="K394" i="12" s="1"/>
  <c r="F395" i="12"/>
  <c r="J395" i="12" s="1"/>
  <c r="G395" i="12"/>
  <c r="K395" i="12" s="1"/>
  <c r="F396" i="12"/>
  <c r="J396" i="12" s="1"/>
  <c r="G396" i="12"/>
  <c r="K396" i="12" s="1"/>
  <c r="F397" i="12"/>
  <c r="J397" i="12" s="1"/>
  <c r="G397" i="12"/>
  <c r="K397" i="12" s="1"/>
  <c r="F398" i="12"/>
  <c r="J398" i="12" s="1"/>
  <c r="G398" i="12"/>
  <c r="K398" i="12" s="1"/>
  <c r="F399" i="12"/>
  <c r="J399" i="12" s="1"/>
  <c r="G399" i="12"/>
  <c r="K399" i="12" s="1"/>
  <c r="F400" i="12"/>
  <c r="J400" i="12" s="1"/>
  <c r="G400" i="12"/>
  <c r="K400" i="12" s="1"/>
  <c r="F401" i="12"/>
  <c r="J401" i="12" s="1"/>
  <c r="G401" i="12"/>
  <c r="K401" i="12" s="1"/>
  <c r="F402" i="12"/>
  <c r="J402" i="12" s="1"/>
  <c r="G402" i="12"/>
  <c r="K402" i="12" s="1"/>
  <c r="F403" i="12"/>
  <c r="J403" i="12" s="1"/>
  <c r="G403" i="12"/>
  <c r="K403" i="12" s="1"/>
  <c r="F404" i="12"/>
  <c r="J404" i="12" s="1"/>
  <c r="G404" i="12"/>
  <c r="K404" i="12" s="1"/>
  <c r="F405" i="12"/>
  <c r="J405" i="12" s="1"/>
  <c r="G405" i="12"/>
  <c r="K405" i="12" s="1"/>
  <c r="F406" i="12"/>
  <c r="J406" i="12" s="1"/>
  <c r="G406" i="12"/>
  <c r="K406" i="12" s="1"/>
  <c r="F407" i="12"/>
  <c r="J407" i="12" s="1"/>
  <c r="G407" i="12"/>
  <c r="K407" i="12" s="1"/>
  <c r="F408" i="12"/>
  <c r="J408" i="12" s="1"/>
  <c r="G408" i="12"/>
  <c r="K408" i="12" s="1"/>
  <c r="F409" i="12"/>
  <c r="J409" i="12" s="1"/>
  <c r="G409" i="12"/>
  <c r="K409" i="12" s="1"/>
  <c r="F410" i="12"/>
  <c r="J410" i="12" s="1"/>
  <c r="G410" i="12"/>
  <c r="K410" i="12" s="1"/>
  <c r="F411" i="12"/>
  <c r="J411" i="12" s="1"/>
  <c r="G411" i="12"/>
  <c r="K411" i="12" s="1"/>
  <c r="F412" i="12"/>
  <c r="J412" i="12" s="1"/>
  <c r="G412" i="12"/>
  <c r="K412" i="12" s="1"/>
  <c r="F413" i="12"/>
  <c r="J413" i="12" s="1"/>
  <c r="G413" i="12"/>
  <c r="K413" i="12" s="1"/>
  <c r="F414" i="12"/>
  <c r="J414" i="12" s="1"/>
  <c r="G414" i="12"/>
  <c r="K414" i="12" s="1"/>
  <c r="F415" i="12"/>
  <c r="J415" i="12" s="1"/>
  <c r="G415" i="12"/>
  <c r="K415" i="12" s="1"/>
  <c r="F416" i="12"/>
  <c r="J416" i="12" s="1"/>
  <c r="G416" i="12"/>
  <c r="K416" i="12" s="1"/>
  <c r="F417" i="12"/>
  <c r="J417" i="12" s="1"/>
  <c r="G417" i="12"/>
  <c r="K417" i="12" s="1"/>
  <c r="F418" i="12"/>
  <c r="J418" i="12" s="1"/>
  <c r="G418" i="12"/>
  <c r="K418" i="12" s="1"/>
  <c r="F419" i="12"/>
  <c r="J419" i="12" s="1"/>
  <c r="G419" i="12"/>
  <c r="K419" i="12" s="1"/>
  <c r="F420" i="12"/>
  <c r="J420" i="12" s="1"/>
  <c r="G420" i="12"/>
  <c r="K420" i="12" s="1"/>
  <c r="F421" i="12"/>
  <c r="J421" i="12" s="1"/>
  <c r="G421" i="12"/>
  <c r="K421" i="12" s="1"/>
  <c r="F422" i="12"/>
  <c r="J422" i="12" s="1"/>
  <c r="G422" i="12"/>
  <c r="K422" i="12" s="1"/>
  <c r="F423" i="12"/>
  <c r="J423" i="12" s="1"/>
  <c r="G423" i="12"/>
  <c r="K423" i="12" s="1"/>
  <c r="F424" i="12"/>
  <c r="J424" i="12" s="1"/>
  <c r="G424" i="12"/>
  <c r="K424" i="12" s="1"/>
  <c r="F425" i="12"/>
  <c r="J425" i="12" s="1"/>
  <c r="G425" i="12"/>
  <c r="K425" i="12" s="1"/>
  <c r="F426" i="12"/>
  <c r="J426" i="12" s="1"/>
  <c r="G426" i="12"/>
  <c r="K426" i="12" s="1"/>
  <c r="F427" i="12"/>
  <c r="J427" i="12" s="1"/>
  <c r="G427" i="12"/>
  <c r="K427" i="12" s="1"/>
  <c r="F428" i="12"/>
  <c r="J428" i="12" s="1"/>
  <c r="G428" i="12"/>
  <c r="K428" i="12" s="1"/>
  <c r="F429" i="12"/>
  <c r="J429" i="12" s="1"/>
  <c r="G429" i="12"/>
  <c r="K429" i="12" s="1"/>
  <c r="F430" i="12"/>
  <c r="J430" i="12" s="1"/>
  <c r="G430" i="12"/>
  <c r="K430" i="12" s="1"/>
  <c r="F431" i="12"/>
  <c r="J431" i="12" s="1"/>
  <c r="G431" i="12"/>
  <c r="K431" i="12" s="1"/>
  <c r="F432" i="12"/>
  <c r="J432" i="12" s="1"/>
  <c r="G432" i="12"/>
  <c r="K432" i="12" s="1"/>
  <c r="F433" i="12"/>
  <c r="J433" i="12" s="1"/>
  <c r="G433" i="12"/>
  <c r="K433" i="12" s="1"/>
  <c r="F434" i="12"/>
  <c r="J434" i="12" s="1"/>
  <c r="G434" i="12"/>
  <c r="K434" i="12" s="1"/>
  <c r="F435" i="12"/>
  <c r="J435" i="12" s="1"/>
  <c r="G435" i="12"/>
  <c r="K435" i="12" s="1"/>
  <c r="F436" i="12"/>
  <c r="J436" i="12" s="1"/>
  <c r="G436" i="12"/>
  <c r="K436" i="12" s="1"/>
  <c r="F437" i="12"/>
  <c r="J437" i="12" s="1"/>
  <c r="G437" i="12"/>
  <c r="K437" i="12" s="1"/>
  <c r="F438" i="12"/>
  <c r="J438" i="12" s="1"/>
  <c r="G438" i="12"/>
  <c r="K438" i="12" s="1"/>
  <c r="F439" i="12"/>
  <c r="J439" i="12" s="1"/>
  <c r="G439" i="12"/>
  <c r="K439" i="12" s="1"/>
  <c r="F440" i="12"/>
  <c r="J440" i="12" s="1"/>
  <c r="G440" i="12"/>
  <c r="K440" i="12" s="1"/>
  <c r="F441" i="12"/>
  <c r="J441" i="12" s="1"/>
  <c r="G441" i="12"/>
  <c r="K441" i="12" s="1"/>
  <c r="F442" i="12"/>
  <c r="J442" i="12" s="1"/>
  <c r="G442" i="12"/>
  <c r="K442" i="12" s="1"/>
  <c r="F443" i="12"/>
  <c r="J443" i="12" s="1"/>
  <c r="G443" i="12"/>
  <c r="K443" i="12" s="1"/>
  <c r="F444" i="12"/>
  <c r="J444" i="12" s="1"/>
  <c r="G444" i="12"/>
  <c r="K444" i="12" s="1"/>
  <c r="F445" i="12"/>
  <c r="J445" i="12" s="1"/>
  <c r="G445" i="12"/>
  <c r="K445" i="12" s="1"/>
  <c r="F446" i="12"/>
  <c r="J446" i="12" s="1"/>
  <c r="G446" i="12"/>
  <c r="K446" i="12" s="1"/>
  <c r="F447" i="12"/>
  <c r="J447" i="12" s="1"/>
  <c r="G447" i="12"/>
  <c r="K447" i="12" s="1"/>
  <c r="F448" i="12"/>
  <c r="J448" i="12" s="1"/>
  <c r="G448" i="12"/>
  <c r="K448" i="12" s="1"/>
  <c r="F449" i="12"/>
  <c r="J449" i="12" s="1"/>
  <c r="G449" i="12"/>
  <c r="K449" i="12" s="1"/>
  <c r="F450" i="12"/>
  <c r="J450" i="12" s="1"/>
  <c r="G450" i="12"/>
  <c r="K450" i="12" s="1"/>
  <c r="F451" i="12"/>
  <c r="J451" i="12" s="1"/>
  <c r="G451" i="12"/>
  <c r="K451" i="12" s="1"/>
  <c r="F452" i="12"/>
  <c r="J452" i="12" s="1"/>
  <c r="G452" i="12"/>
  <c r="K452" i="12" s="1"/>
  <c r="F453" i="12"/>
  <c r="J453" i="12" s="1"/>
  <c r="G453" i="12"/>
  <c r="K453" i="12" s="1"/>
  <c r="F454" i="12"/>
  <c r="J454" i="12" s="1"/>
  <c r="G454" i="12"/>
  <c r="K454" i="12" s="1"/>
  <c r="F455" i="12"/>
  <c r="J455" i="12" s="1"/>
  <c r="G455" i="12"/>
  <c r="K455" i="12" s="1"/>
  <c r="F456" i="12"/>
  <c r="J456" i="12" s="1"/>
  <c r="G456" i="12"/>
  <c r="K456" i="12" s="1"/>
  <c r="F457" i="12"/>
  <c r="J457" i="12" s="1"/>
  <c r="G457" i="12"/>
  <c r="K457" i="12" s="1"/>
  <c r="F458" i="12"/>
  <c r="J458" i="12" s="1"/>
  <c r="G458" i="12"/>
  <c r="K458" i="12" s="1"/>
  <c r="F459" i="12"/>
  <c r="J459" i="12" s="1"/>
  <c r="G459" i="12"/>
  <c r="K459" i="12" s="1"/>
  <c r="F460" i="12"/>
  <c r="J460" i="12" s="1"/>
  <c r="G460" i="12"/>
  <c r="K460" i="12" s="1"/>
  <c r="F461" i="12"/>
  <c r="J461" i="12" s="1"/>
  <c r="G461" i="12"/>
  <c r="K461" i="12" s="1"/>
  <c r="F462" i="12"/>
  <c r="J462" i="12" s="1"/>
  <c r="G462" i="12"/>
  <c r="K462" i="12" s="1"/>
  <c r="F463" i="12"/>
  <c r="J463" i="12" s="1"/>
  <c r="G463" i="12"/>
  <c r="K463" i="12" s="1"/>
  <c r="F464" i="12"/>
  <c r="J464" i="12" s="1"/>
  <c r="G464" i="12"/>
  <c r="K464" i="12" s="1"/>
  <c r="F465" i="12"/>
  <c r="J465" i="12" s="1"/>
  <c r="G465" i="12"/>
  <c r="K465" i="12" s="1"/>
  <c r="F466" i="12"/>
  <c r="J466" i="12" s="1"/>
  <c r="G466" i="12"/>
  <c r="K466" i="12" s="1"/>
  <c r="F467" i="12"/>
  <c r="J467" i="12" s="1"/>
  <c r="G467" i="12"/>
  <c r="K467" i="12" s="1"/>
  <c r="F468" i="12"/>
  <c r="J468" i="12" s="1"/>
  <c r="G468" i="12"/>
  <c r="K468" i="12" s="1"/>
  <c r="F469" i="12"/>
  <c r="J469" i="12" s="1"/>
  <c r="G469" i="12"/>
  <c r="K469" i="12" s="1"/>
  <c r="F470" i="12"/>
  <c r="J470" i="12" s="1"/>
  <c r="G470" i="12"/>
  <c r="K470" i="12" s="1"/>
  <c r="F471" i="12"/>
  <c r="J471" i="12" s="1"/>
  <c r="G471" i="12"/>
  <c r="K471" i="12" s="1"/>
  <c r="F472" i="12"/>
  <c r="J472" i="12" s="1"/>
  <c r="G472" i="12"/>
  <c r="K472" i="12" s="1"/>
  <c r="F473" i="12"/>
  <c r="J473" i="12" s="1"/>
  <c r="G473" i="12"/>
  <c r="K473" i="12" s="1"/>
  <c r="F474" i="12"/>
  <c r="J474" i="12" s="1"/>
  <c r="G474" i="12"/>
  <c r="K474" i="12" s="1"/>
  <c r="F475" i="12"/>
  <c r="J475" i="12" s="1"/>
  <c r="G475" i="12"/>
  <c r="K475" i="12" s="1"/>
  <c r="F476" i="12"/>
  <c r="J476" i="12" s="1"/>
  <c r="G476" i="12"/>
  <c r="K476" i="12" s="1"/>
  <c r="F477" i="12"/>
  <c r="J477" i="12" s="1"/>
  <c r="G477" i="12"/>
  <c r="K477" i="12" s="1"/>
  <c r="F478" i="12"/>
  <c r="J478" i="12" s="1"/>
  <c r="G478" i="12"/>
  <c r="K478" i="12" s="1"/>
  <c r="F479" i="12"/>
  <c r="J479" i="12" s="1"/>
  <c r="G479" i="12"/>
  <c r="K479" i="12" s="1"/>
  <c r="F480" i="12"/>
  <c r="J480" i="12" s="1"/>
  <c r="G480" i="12"/>
  <c r="K480" i="12" s="1"/>
  <c r="F481" i="12"/>
  <c r="J481" i="12" s="1"/>
  <c r="G481" i="12"/>
  <c r="K481" i="12" s="1"/>
  <c r="F482" i="12"/>
  <c r="J482" i="12" s="1"/>
  <c r="G482" i="12"/>
  <c r="K482" i="12" s="1"/>
  <c r="F483" i="12"/>
  <c r="J483" i="12" s="1"/>
  <c r="G483" i="12"/>
  <c r="K483" i="12" s="1"/>
  <c r="F484" i="12"/>
  <c r="J484" i="12" s="1"/>
  <c r="G484" i="12"/>
  <c r="K484" i="12" s="1"/>
  <c r="F485" i="12"/>
  <c r="J485" i="12" s="1"/>
  <c r="G485" i="12"/>
  <c r="K485" i="12" s="1"/>
  <c r="F486" i="12"/>
  <c r="J486" i="12" s="1"/>
  <c r="G486" i="12"/>
  <c r="K486" i="12" s="1"/>
  <c r="F487" i="12"/>
  <c r="J487" i="12" s="1"/>
  <c r="G487" i="12"/>
  <c r="K487" i="12" s="1"/>
  <c r="F488" i="12"/>
  <c r="J488" i="12" s="1"/>
  <c r="G488" i="12"/>
  <c r="K488" i="12" s="1"/>
  <c r="F489" i="12"/>
  <c r="J489" i="12" s="1"/>
  <c r="G489" i="12"/>
  <c r="K489" i="12" s="1"/>
  <c r="F490" i="12"/>
  <c r="J490" i="12" s="1"/>
  <c r="G490" i="12"/>
  <c r="K490" i="12" s="1"/>
  <c r="F491" i="12"/>
  <c r="J491" i="12" s="1"/>
  <c r="G491" i="12"/>
  <c r="K491" i="12" s="1"/>
  <c r="F492" i="12"/>
  <c r="J492" i="12" s="1"/>
  <c r="G492" i="12"/>
  <c r="K492" i="12" s="1"/>
  <c r="F493" i="12"/>
  <c r="J493" i="12" s="1"/>
  <c r="G493" i="12"/>
  <c r="K493" i="12" s="1"/>
  <c r="F494" i="12"/>
  <c r="J494" i="12" s="1"/>
  <c r="G494" i="12"/>
  <c r="K494" i="12" s="1"/>
  <c r="F495" i="12"/>
  <c r="J495" i="12" s="1"/>
  <c r="G495" i="12"/>
  <c r="K495" i="12" s="1"/>
  <c r="F496" i="12"/>
  <c r="J496" i="12" s="1"/>
  <c r="G496" i="12"/>
  <c r="K496" i="12" s="1"/>
  <c r="F497" i="12"/>
  <c r="J497" i="12" s="1"/>
  <c r="G497" i="12"/>
  <c r="K497" i="12" s="1"/>
  <c r="F498" i="12"/>
  <c r="J498" i="12" s="1"/>
  <c r="G498" i="12"/>
  <c r="K498" i="12" s="1"/>
  <c r="F499" i="12"/>
  <c r="J499" i="12" s="1"/>
  <c r="G499" i="12"/>
  <c r="K499" i="12" s="1"/>
  <c r="F500" i="12"/>
  <c r="J500" i="12" s="1"/>
  <c r="G500" i="12"/>
  <c r="K500" i="12" s="1"/>
  <c r="F501" i="12"/>
  <c r="J501" i="12" s="1"/>
  <c r="G501" i="12"/>
  <c r="K501" i="12" s="1"/>
  <c r="F502" i="12"/>
  <c r="J502" i="12" s="1"/>
  <c r="G502" i="12"/>
  <c r="K502" i="12" s="1"/>
  <c r="F503" i="12"/>
  <c r="J503" i="12" s="1"/>
  <c r="G503" i="12"/>
  <c r="K503" i="12" s="1"/>
  <c r="F504" i="12"/>
  <c r="J504" i="12" s="1"/>
  <c r="G504" i="12"/>
  <c r="K504" i="12" s="1"/>
  <c r="F505" i="12"/>
  <c r="J505" i="12" s="1"/>
  <c r="G505" i="12"/>
  <c r="K505" i="12" s="1"/>
  <c r="F506" i="12"/>
  <c r="J506" i="12" s="1"/>
  <c r="G506" i="12"/>
  <c r="K506" i="12" s="1"/>
  <c r="F507" i="12"/>
  <c r="J507" i="12" s="1"/>
  <c r="G507" i="12"/>
  <c r="K507" i="12" s="1"/>
  <c r="F508" i="12"/>
  <c r="J508" i="12" s="1"/>
  <c r="G508" i="12"/>
  <c r="K508" i="12" s="1"/>
  <c r="F509" i="12"/>
  <c r="J509" i="12" s="1"/>
  <c r="G509" i="12"/>
  <c r="K509" i="12" s="1"/>
  <c r="F510" i="12"/>
  <c r="J510" i="12" s="1"/>
  <c r="G510" i="12"/>
  <c r="K510" i="12" s="1"/>
  <c r="F511" i="12"/>
  <c r="J511" i="12" s="1"/>
  <c r="G511" i="12"/>
  <c r="K511" i="12" s="1"/>
  <c r="F512" i="12"/>
  <c r="J512" i="12" s="1"/>
  <c r="G512" i="12"/>
  <c r="K512" i="12" s="1"/>
  <c r="F513" i="12"/>
  <c r="J513" i="12" s="1"/>
  <c r="G513" i="12"/>
  <c r="K513" i="12" s="1"/>
  <c r="F514" i="12"/>
  <c r="J514" i="12" s="1"/>
  <c r="G514" i="12"/>
  <c r="K514" i="12" s="1"/>
  <c r="F515" i="12"/>
  <c r="J515" i="12" s="1"/>
  <c r="G515" i="12"/>
  <c r="K515" i="12" s="1"/>
  <c r="F516" i="12"/>
  <c r="J516" i="12" s="1"/>
  <c r="G516" i="12"/>
  <c r="K516" i="12" s="1"/>
  <c r="F517" i="12"/>
  <c r="J517" i="12" s="1"/>
  <c r="G517" i="12"/>
  <c r="K517" i="12" s="1"/>
  <c r="F518" i="12"/>
  <c r="J518" i="12" s="1"/>
  <c r="G518" i="12"/>
  <c r="K518" i="12" s="1"/>
  <c r="F519" i="12"/>
  <c r="J519" i="12" s="1"/>
  <c r="G519" i="12"/>
  <c r="K519" i="12" s="1"/>
  <c r="F520" i="12"/>
  <c r="J520" i="12" s="1"/>
  <c r="G520" i="12"/>
  <c r="K520" i="12" s="1"/>
  <c r="F521" i="12"/>
  <c r="J521" i="12" s="1"/>
  <c r="G521" i="12"/>
  <c r="K521" i="12" s="1"/>
  <c r="F522" i="12"/>
  <c r="J522" i="12" s="1"/>
  <c r="G522" i="12"/>
  <c r="K522" i="12" s="1"/>
  <c r="F523" i="12"/>
  <c r="J523" i="12" s="1"/>
  <c r="G523" i="12"/>
  <c r="K523" i="12" s="1"/>
  <c r="F524" i="12"/>
  <c r="J524" i="12" s="1"/>
  <c r="G524" i="12"/>
  <c r="K524" i="12" s="1"/>
  <c r="F525" i="12"/>
  <c r="J525" i="12" s="1"/>
  <c r="G525" i="12"/>
  <c r="K525" i="12" s="1"/>
  <c r="F526" i="12"/>
  <c r="J526" i="12" s="1"/>
  <c r="G526" i="12"/>
  <c r="K526" i="12" s="1"/>
  <c r="F527" i="12"/>
  <c r="J527" i="12" s="1"/>
  <c r="G527" i="12"/>
  <c r="K527" i="12" s="1"/>
  <c r="F528" i="12"/>
  <c r="J528" i="12" s="1"/>
  <c r="G528" i="12"/>
  <c r="K528" i="12" s="1"/>
  <c r="F529" i="12"/>
  <c r="J529" i="12" s="1"/>
  <c r="G529" i="12"/>
  <c r="K529" i="12" s="1"/>
  <c r="F530" i="12"/>
  <c r="J530" i="12" s="1"/>
  <c r="G530" i="12"/>
  <c r="K530" i="12" s="1"/>
  <c r="F531" i="12"/>
  <c r="J531" i="12" s="1"/>
  <c r="G531" i="12"/>
  <c r="K531" i="12" s="1"/>
  <c r="F532" i="12"/>
  <c r="J532" i="12" s="1"/>
  <c r="G532" i="12"/>
  <c r="K532" i="12" s="1"/>
  <c r="F533" i="12"/>
  <c r="J533" i="12" s="1"/>
  <c r="G533" i="12"/>
  <c r="K533" i="12" s="1"/>
  <c r="F534" i="12"/>
  <c r="J534" i="12" s="1"/>
  <c r="G534" i="12"/>
  <c r="K534" i="12" s="1"/>
  <c r="F535" i="12"/>
  <c r="J535" i="12" s="1"/>
  <c r="G535" i="12"/>
  <c r="K535" i="12" s="1"/>
  <c r="F536" i="12"/>
  <c r="J536" i="12" s="1"/>
  <c r="G536" i="12"/>
  <c r="K536" i="12" s="1"/>
  <c r="F537" i="12"/>
  <c r="J537" i="12" s="1"/>
  <c r="G537" i="12"/>
  <c r="K537" i="12" s="1"/>
  <c r="F538" i="12"/>
  <c r="J538" i="12" s="1"/>
  <c r="G538" i="12"/>
  <c r="K538" i="12" s="1"/>
  <c r="F539" i="12"/>
  <c r="J539" i="12" s="1"/>
  <c r="G539" i="12"/>
  <c r="K539" i="12" s="1"/>
  <c r="F540" i="12"/>
  <c r="J540" i="12" s="1"/>
  <c r="G540" i="12"/>
  <c r="K540" i="12" s="1"/>
  <c r="F541" i="12"/>
  <c r="J541" i="12" s="1"/>
  <c r="G541" i="12"/>
  <c r="K541" i="12" s="1"/>
  <c r="F542" i="12"/>
  <c r="J542" i="12" s="1"/>
  <c r="G542" i="12"/>
  <c r="K542" i="12" s="1"/>
  <c r="F543" i="12"/>
  <c r="J543" i="12" s="1"/>
  <c r="G543" i="12"/>
  <c r="K543" i="12" s="1"/>
  <c r="F544" i="12"/>
  <c r="J544" i="12" s="1"/>
  <c r="G544" i="12"/>
  <c r="K544" i="12" s="1"/>
  <c r="F545" i="12"/>
  <c r="J545" i="12" s="1"/>
  <c r="G545" i="12"/>
  <c r="K545" i="12" s="1"/>
  <c r="F546" i="12"/>
  <c r="J546" i="12" s="1"/>
  <c r="G546" i="12"/>
  <c r="K546" i="12" s="1"/>
  <c r="F547" i="12"/>
  <c r="J547" i="12" s="1"/>
  <c r="G547" i="12"/>
  <c r="K547" i="12" s="1"/>
  <c r="F548" i="12"/>
  <c r="J548" i="12" s="1"/>
  <c r="G548" i="12"/>
  <c r="K548" i="12" s="1"/>
  <c r="F549" i="12"/>
  <c r="J549" i="12" s="1"/>
  <c r="G549" i="12"/>
  <c r="K549" i="12" s="1"/>
  <c r="F550" i="12"/>
  <c r="J550" i="12" s="1"/>
  <c r="G550" i="12"/>
  <c r="K550" i="12" s="1"/>
  <c r="F551" i="12"/>
  <c r="J551" i="12" s="1"/>
  <c r="G551" i="12"/>
  <c r="K551" i="12" s="1"/>
  <c r="F552" i="12"/>
  <c r="J552" i="12" s="1"/>
  <c r="G552" i="12"/>
  <c r="K552" i="12" s="1"/>
  <c r="F553" i="12"/>
  <c r="J553" i="12" s="1"/>
  <c r="G553" i="12"/>
  <c r="K553" i="12" s="1"/>
  <c r="F554" i="12"/>
  <c r="J554" i="12" s="1"/>
  <c r="G554" i="12"/>
  <c r="K554" i="12" s="1"/>
  <c r="F555" i="12"/>
  <c r="J555" i="12" s="1"/>
  <c r="G555" i="12"/>
  <c r="K555" i="12" s="1"/>
  <c r="F556" i="12"/>
  <c r="J556" i="12" s="1"/>
  <c r="G556" i="12"/>
  <c r="K556" i="12" s="1"/>
  <c r="F557" i="12"/>
  <c r="J557" i="12" s="1"/>
  <c r="G557" i="12"/>
  <c r="K557" i="12" s="1"/>
  <c r="F558" i="12"/>
  <c r="J558" i="12" s="1"/>
  <c r="G558" i="12"/>
  <c r="K558" i="12" s="1"/>
  <c r="F559" i="12"/>
  <c r="J559" i="12" s="1"/>
  <c r="G559" i="12"/>
  <c r="K559" i="12" s="1"/>
  <c r="F560" i="12"/>
  <c r="J560" i="12" s="1"/>
  <c r="G560" i="12"/>
  <c r="K560" i="12" s="1"/>
  <c r="F561" i="12"/>
  <c r="J561" i="12" s="1"/>
  <c r="G561" i="12"/>
  <c r="K561" i="12" s="1"/>
  <c r="F562" i="12"/>
  <c r="J562" i="12" s="1"/>
  <c r="G562" i="12"/>
  <c r="K562" i="12" s="1"/>
  <c r="F563" i="12"/>
  <c r="J563" i="12" s="1"/>
  <c r="G563" i="12"/>
  <c r="K563" i="12" s="1"/>
  <c r="F564" i="12"/>
  <c r="J564" i="12" s="1"/>
  <c r="G564" i="12"/>
  <c r="K564" i="12" s="1"/>
  <c r="F565" i="12"/>
  <c r="J565" i="12" s="1"/>
  <c r="G565" i="12"/>
  <c r="K565" i="12" s="1"/>
  <c r="F566" i="12"/>
  <c r="J566" i="12" s="1"/>
  <c r="G566" i="12"/>
  <c r="K566" i="12" s="1"/>
  <c r="F567" i="12"/>
  <c r="J567" i="12" s="1"/>
  <c r="G567" i="12"/>
  <c r="K567" i="12" s="1"/>
  <c r="F568" i="12"/>
  <c r="J568" i="12" s="1"/>
  <c r="G568" i="12"/>
  <c r="K568" i="12" s="1"/>
  <c r="F569" i="12"/>
  <c r="J569" i="12" s="1"/>
  <c r="G569" i="12"/>
  <c r="K569" i="12" s="1"/>
  <c r="F570" i="12"/>
  <c r="J570" i="12" s="1"/>
  <c r="G570" i="12"/>
  <c r="K570" i="12" s="1"/>
  <c r="F571" i="12"/>
  <c r="J571" i="12" s="1"/>
  <c r="G571" i="12"/>
  <c r="K571" i="12" s="1"/>
  <c r="F572" i="12"/>
  <c r="J572" i="12" s="1"/>
  <c r="G572" i="12"/>
  <c r="K572" i="12" s="1"/>
  <c r="F573" i="12"/>
  <c r="J573" i="12" s="1"/>
  <c r="G573" i="12"/>
  <c r="K573" i="12" s="1"/>
  <c r="F574" i="12"/>
  <c r="J574" i="12" s="1"/>
  <c r="G574" i="12"/>
  <c r="K574" i="12" s="1"/>
  <c r="F575" i="12"/>
  <c r="J575" i="12" s="1"/>
  <c r="G575" i="12"/>
  <c r="K575" i="12" s="1"/>
  <c r="F576" i="12"/>
  <c r="J576" i="12" s="1"/>
  <c r="G576" i="12"/>
  <c r="K576" i="12" s="1"/>
  <c r="F577" i="12"/>
  <c r="J577" i="12" s="1"/>
  <c r="G577" i="12"/>
  <c r="K577" i="12" s="1"/>
  <c r="F578" i="12"/>
  <c r="J578" i="12" s="1"/>
  <c r="G578" i="12"/>
  <c r="K578" i="12" s="1"/>
  <c r="F579" i="12"/>
  <c r="J579" i="12" s="1"/>
  <c r="G579" i="12"/>
  <c r="K579" i="12" s="1"/>
  <c r="F580" i="12"/>
  <c r="J580" i="12" s="1"/>
  <c r="G580" i="12"/>
  <c r="K580" i="12" s="1"/>
  <c r="F581" i="12"/>
  <c r="J581" i="12" s="1"/>
  <c r="G581" i="12"/>
  <c r="K581" i="12" s="1"/>
  <c r="F582" i="12"/>
  <c r="J582" i="12" s="1"/>
  <c r="G582" i="12"/>
  <c r="K582" i="12" s="1"/>
  <c r="F583" i="12"/>
  <c r="J583" i="12" s="1"/>
  <c r="G583" i="12"/>
  <c r="K583" i="12" s="1"/>
  <c r="F584" i="12"/>
  <c r="J584" i="12" s="1"/>
  <c r="G584" i="12"/>
  <c r="K584" i="12" s="1"/>
  <c r="F585" i="12"/>
  <c r="J585" i="12" s="1"/>
  <c r="G585" i="12"/>
  <c r="K585" i="12" s="1"/>
  <c r="F586" i="12"/>
  <c r="J586" i="12" s="1"/>
  <c r="G586" i="12"/>
  <c r="K586" i="12" s="1"/>
  <c r="F587" i="12"/>
  <c r="J587" i="12" s="1"/>
  <c r="G587" i="12"/>
  <c r="K587" i="12" s="1"/>
  <c r="F588" i="12"/>
  <c r="J588" i="12" s="1"/>
  <c r="G588" i="12"/>
  <c r="K588" i="12" s="1"/>
  <c r="F589" i="12"/>
  <c r="J589" i="12" s="1"/>
  <c r="G589" i="12"/>
  <c r="K589" i="12" s="1"/>
  <c r="F590" i="12"/>
  <c r="J590" i="12" s="1"/>
  <c r="G590" i="12"/>
  <c r="K590" i="12" s="1"/>
  <c r="F591" i="12"/>
  <c r="J591" i="12" s="1"/>
  <c r="G591" i="12"/>
  <c r="K591" i="12" s="1"/>
  <c r="F592" i="12"/>
  <c r="J592" i="12" s="1"/>
  <c r="G592" i="12"/>
  <c r="K592" i="12" s="1"/>
  <c r="F593" i="12"/>
  <c r="J593" i="12" s="1"/>
  <c r="G593" i="12"/>
  <c r="K593" i="12" s="1"/>
  <c r="F594" i="12"/>
  <c r="J594" i="12" s="1"/>
  <c r="G594" i="12"/>
  <c r="K594" i="12" s="1"/>
  <c r="F595" i="12"/>
  <c r="J595" i="12" s="1"/>
  <c r="G595" i="12"/>
  <c r="K595" i="12" s="1"/>
  <c r="F596" i="12"/>
  <c r="J596" i="12" s="1"/>
  <c r="G596" i="12"/>
  <c r="K596" i="12" s="1"/>
  <c r="F597" i="12"/>
  <c r="J597" i="12" s="1"/>
  <c r="G597" i="12"/>
  <c r="K597" i="12" s="1"/>
  <c r="F598" i="12"/>
  <c r="J598" i="12" s="1"/>
  <c r="G598" i="12"/>
  <c r="K598" i="12" s="1"/>
  <c r="F599" i="12"/>
  <c r="J599" i="12" s="1"/>
  <c r="G599" i="12"/>
  <c r="K599" i="12" s="1"/>
  <c r="F600" i="12"/>
  <c r="J600" i="12" s="1"/>
  <c r="G600" i="12"/>
  <c r="K600" i="12" s="1"/>
  <c r="F601" i="12"/>
  <c r="J601" i="12" s="1"/>
  <c r="G601" i="12"/>
  <c r="K601" i="12" s="1"/>
  <c r="F602" i="12"/>
  <c r="J602" i="12" s="1"/>
  <c r="G602" i="12"/>
  <c r="K602" i="12" s="1"/>
  <c r="F603" i="12"/>
  <c r="J603" i="12" s="1"/>
  <c r="G603" i="12"/>
  <c r="K603" i="12" s="1"/>
  <c r="F604" i="12"/>
  <c r="J604" i="12" s="1"/>
  <c r="G604" i="12"/>
  <c r="K604" i="12" s="1"/>
  <c r="F605" i="12"/>
  <c r="J605" i="12" s="1"/>
  <c r="G605" i="12"/>
  <c r="K605" i="12" s="1"/>
  <c r="F606" i="12"/>
  <c r="J606" i="12" s="1"/>
  <c r="G606" i="12"/>
  <c r="K606" i="12" s="1"/>
  <c r="F607" i="12"/>
  <c r="J607" i="12" s="1"/>
  <c r="G607" i="12"/>
  <c r="K607" i="12" s="1"/>
  <c r="F608" i="12"/>
  <c r="J608" i="12" s="1"/>
  <c r="G608" i="12"/>
  <c r="K608" i="12" s="1"/>
  <c r="F609" i="12"/>
  <c r="J609" i="12" s="1"/>
  <c r="G609" i="12"/>
  <c r="K609" i="12" s="1"/>
  <c r="F610" i="12"/>
  <c r="J610" i="12" s="1"/>
  <c r="G610" i="12"/>
  <c r="K610" i="12" s="1"/>
  <c r="F611" i="12"/>
  <c r="J611" i="12" s="1"/>
  <c r="G611" i="12"/>
  <c r="K611" i="12" s="1"/>
  <c r="F612" i="12"/>
  <c r="J612" i="12" s="1"/>
  <c r="G612" i="12"/>
  <c r="K612" i="12" s="1"/>
  <c r="F613" i="12"/>
  <c r="J613" i="12" s="1"/>
  <c r="G613" i="12"/>
  <c r="K613" i="12" s="1"/>
  <c r="F614" i="12"/>
  <c r="J614" i="12" s="1"/>
  <c r="G614" i="12"/>
  <c r="K614" i="12" s="1"/>
  <c r="F615" i="12"/>
  <c r="J615" i="12" s="1"/>
  <c r="G615" i="12"/>
  <c r="K615" i="12" s="1"/>
  <c r="F616" i="12"/>
  <c r="J616" i="12" s="1"/>
  <c r="G616" i="12"/>
  <c r="K616" i="12" s="1"/>
  <c r="F617" i="12"/>
  <c r="J617" i="12" s="1"/>
  <c r="G617" i="12"/>
  <c r="K617" i="12" s="1"/>
  <c r="F618" i="12"/>
  <c r="J618" i="12" s="1"/>
  <c r="G618" i="12"/>
  <c r="K618" i="12" s="1"/>
  <c r="F619" i="12"/>
  <c r="J619" i="12" s="1"/>
  <c r="G619" i="12"/>
  <c r="K619" i="12" s="1"/>
  <c r="F620" i="12"/>
  <c r="J620" i="12" s="1"/>
  <c r="G620" i="12"/>
  <c r="K620" i="12" s="1"/>
  <c r="F621" i="12"/>
  <c r="J621" i="12" s="1"/>
  <c r="G621" i="12"/>
  <c r="K621" i="12" s="1"/>
  <c r="F622" i="12"/>
  <c r="J622" i="12" s="1"/>
  <c r="G622" i="12"/>
  <c r="K622" i="12" s="1"/>
  <c r="F623" i="12"/>
  <c r="J623" i="12" s="1"/>
  <c r="G623" i="12"/>
  <c r="K623" i="12" s="1"/>
  <c r="F624" i="12"/>
  <c r="J624" i="12" s="1"/>
  <c r="G624" i="12"/>
  <c r="K624" i="12" s="1"/>
  <c r="F625" i="12"/>
  <c r="J625" i="12" s="1"/>
  <c r="G625" i="12"/>
  <c r="K625" i="12" s="1"/>
  <c r="F626" i="12"/>
  <c r="J626" i="12" s="1"/>
  <c r="G626" i="12"/>
  <c r="K626" i="12" s="1"/>
  <c r="F627" i="12"/>
  <c r="J627" i="12" s="1"/>
  <c r="G627" i="12"/>
  <c r="K627" i="12" s="1"/>
  <c r="F628" i="12"/>
  <c r="J628" i="12" s="1"/>
  <c r="G628" i="12"/>
  <c r="K628" i="12" s="1"/>
  <c r="F629" i="12"/>
  <c r="J629" i="12" s="1"/>
  <c r="G629" i="12"/>
  <c r="K629" i="12" s="1"/>
  <c r="F630" i="12"/>
  <c r="J630" i="12" s="1"/>
  <c r="G630" i="12"/>
  <c r="K630" i="12" s="1"/>
  <c r="F631" i="12"/>
  <c r="J631" i="12" s="1"/>
  <c r="G631" i="12"/>
  <c r="K631" i="12" s="1"/>
  <c r="F632" i="12"/>
  <c r="J632" i="12" s="1"/>
  <c r="G632" i="12"/>
  <c r="K632" i="12" s="1"/>
  <c r="F633" i="12"/>
  <c r="J633" i="12" s="1"/>
  <c r="G633" i="12"/>
  <c r="K633" i="12" s="1"/>
  <c r="F634" i="12"/>
  <c r="J634" i="12" s="1"/>
  <c r="G634" i="12"/>
  <c r="K634" i="12" s="1"/>
  <c r="F635" i="12"/>
  <c r="J635" i="12" s="1"/>
  <c r="G635" i="12"/>
  <c r="K635" i="12" s="1"/>
  <c r="F636" i="12"/>
  <c r="J636" i="12" s="1"/>
  <c r="G636" i="12"/>
  <c r="K636" i="12" s="1"/>
  <c r="F637" i="12"/>
  <c r="J637" i="12" s="1"/>
  <c r="G637" i="12"/>
  <c r="K637" i="12" s="1"/>
  <c r="F638" i="12"/>
  <c r="J638" i="12" s="1"/>
  <c r="G638" i="12"/>
  <c r="K638" i="12" s="1"/>
  <c r="F639" i="12"/>
  <c r="J639" i="12" s="1"/>
  <c r="G639" i="12"/>
  <c r="K639" i="12" s="1"/>
  <c r="F640" i="12"/>
  <c r="J640" i="12" s="1"/>
  <c r="G640" i="12"/>
  <c r="K640" i="12" s="1"/>
  <c r="F641" i="12"/>
  <c r="J641" i="12" s="1"/>
  <c r="G641" i="12"/>
  <c r="K641" i="12" s="1"/>
  <c r="F642" i="12"/>
  <c r="J642" i="12" s="1"/>
  <c r="G642" i="12"/>
  <c r="K642" i="12" s="1"/>
  <c r="F643" i="12"/>
  <c r="J643" i="12" s="1"/>
  <c r="G643" i="12"/>
  <c r="K643" i="12" s="1"/>
  <c r="F644" i="12"/>
  <c r="J644" i="12" s="1"/>
  <c r="G644" i="12"/>
  <c r="K644" i="12" s="1"/>
  <c r="F645" i="12"/>
  <c r="J645" i="12" s="1"/>
  <c r="G645" i="12"/>
  <c r="K645" i="12" s="1"/>
  <c r="F646" i="12"/>
  <c r="J646" i="12" s="1"/>
  <c r="G646" i="12"/>
  <c r="K646" i="12" s="1"/>
  <c r="F647" i="12"/>
  <c r="J647" i="12" s="1"/>
  <c r="G647" i="12"/>
  <c r="K647" i="12" s="1"/>
  <c r="F648" i="12"/>
  <c r="J648" i="12" s="1"/>
  <c r="G648" i="12"/>
  <c r="K648" i="12" s="1"/>
  <c r="F649" i="12"/>
  <c r="J649" i="12" s="1"/>
  <c r="G649" i="12"/>
  <c r="K649" i="12" s="1"/>
  <c r="F650" i="12"/>
  <c r="J650" i="12" s="1"/>
  <c r="G650" i="12"/>
  <c r="K650" i="12" s="1"/>
  <c r="F651" i="12"/>
  <c r="J651" i="12" s="1"/>
  <c r="G651" i="12"/>
  <c r="K651" i="12" s="1"/>
  <c r="F652" i="12"/>
  <c r="J652" i="12" s="1"/>
  <c r="G652" i="12"/>
  <c r="K652" i="12" s="1"/>
  <c r="F653" i="12"/>
  <c r="J653" i="12" s="1"/>
  <c r="G653" i="12"/>
  <c r="K653" i="12" s="1"/>
  <c r="F654" i="12"/>
  <c r="J654" i="12" s="1"/>
  <c r="G654" i="12"/>
  <c r="K654" i="12" s="1"/>
  <c r="F655" i="12"/>
  <c r="J655" i="12" s="1"/>
  <c r="G655" i="12"/>
  <c r="K655" i="12" s="1"/>
  <c r="F656" i="12"/>
  <c r="J656" i="12" s="1"/>
  <c r="G656" i="12"/>
  <c r="K656" i="12" s="1"/>
  <c r="F657" i="12"/>
  <c r="J657" i="12" s="1"/>
  <c r="G657" i="12"/>
  <c r="K657" i="12" s="1"/>
  <c r="F658" i="12"/>
  <c r="J658" i="12" s="1"/>
  <c r="G658" i="12"/>
  <c r="K658" i="12" s="1"/>
  <c r="F659" i="12"/>
  <c r="J659" i="12" s="1"/>
  <c r="G659" i="12"/>
  <c r="K659" i="12" s="1"/>
  <c r="F660" i="12"/>
  <c r="J660" i="12" s="1"/>
  <c r="G660" i="12"/>
  <c r="K660" i="12" s="1"/>
  <c r="F661" i="12"/>
  <c r="J661" i="12" s="1"/>
  <c r="G661" i="12"/>
  <c r="K661" i="12" s="1"/>
  <c r="F662" i="12"/>
  <c r="J662" i="12" s="1"/>
  <c r="G662" i="12"/>
  <c r="K662" i="12" s="1"/>
  <c r="F663" i="12"/>
  <c r="J663" i="12" s="1"/>
  <c r="G663" i="12"/>
  <c r="K663" i="12" s="1"/>
  <c r="F664" i="12"/>
  <c r="J664" i="12" s="1"/>
  <c r="G664" i="12"/>
  <c r="K664" i="12" s="1"/>
  <c r="F665" i="12"/>
  <c r="J665" i="12" s="1"/>
  <c r="G665" i="12"/>
  <c r="K665" i="12" s="1"/>
  <c r="F666" i="12"/>
  <c r="J666" i="12" s="1"/>
  <c r="G666" i="12"/>
  <c r="K666" i="12" s="1"/>
  <c r="F667" i="12"/>
  <c r="J667" i="12" s="1"/>
  <c r="G667" i="12"/>
  <c r="K667" i="12" s="1"/>
  <c r="F668" i="12"/>
  <c r="J668" i="12" s="1"/>
  <c r="G668" i="12"/>
  <c r="K668" i="12" s="1"/>
  <c r="F669" i="12"/>
  <c r="J669" i="12" s="1"/>
  <c r="G669" i="12"/>
  <c r="K669" i="12" s="1"/>
  <c r="F670" i="12"/>
  <c r="J670" i="12" s="1"/>
  <c r="G670" i="12"/>
  <c r="K670" i="12" s="1"/>
  <c r="F671" i="12"/>
  <c r="J671" i="12" s="1"/>
  <c r="G671" i="12"/>
  <c r="K671" i="12" s="1"/>
  <c r="F672" i="12"/>
  <c r="J672" i="12" s="1"/>
  <c r="G672" i="12"/>
  <c r="K672" i="12" s="1"/>
  <c r="F673" i="12"/>
  <c r="J673" i="12" s="1"/>
  <c r="G673" i="12"/>
  <c r="K673" i="12" s="1"/>
  <c r="F674" i="12"/>
  <c r="J674" i="12" s="1"/>
  <c r="G674" i="12"/>
  <c r="K674" i="12" s="1"/>
  <c r="F675" i="12"/>
  <c r="J675" i="12" s="1"/>
  <c r="G675" i="12"/>
  <c r="K675" i="12" s="1"/>
  <c r="F676" i="12"/>
  <c r="J676" i="12" s="1"/>
  <c r="G676" i="12"/>
  <c r="K676" i="12" s="1"/>
  <c r="F677" i="12"/>
  <c r="J677" i="12" s="1"/>
  <c r="G677" i="12"/>
  <c r="K677" i="12" s="1"/>
  <c r="F678" i="12"/>
  <c r="J678" i="12" s="1"/>
  <c r="G678" i="12"/>
  <c r="K678" i="12" s="1"/>
  <c r="F679" i="12"/>
  <c r="J679" i="12" s="1"/>
  <c r="G679" i="12"/>
  <c r="K679" i="12" s="1"/>
  <c r="F680" i="12"/>
  <c r="J680" i="12" s="1"/>
  <c r="G680" i="12"/>
  <c r="K680" i="12" s="1"/>
  <c r="F681" i="12"/>
  <c r="J681" i="12" s="1"/>
  <c r="G681" i="12"/>
  <c r="K681" i="12" s="1"/>
  <c r="F682" i="12"/>
  <c r="J682" i="12" s="1"/>
  <c r="G682" i="12"/>
  <c r="K682" i="12" s="1"/>
  <c r="F683" i="12"/>
  <c r="J683" i="12" s="1"/>
  <c r="G683" i="12"/>
  <c r="K683" i="12" s="1"/>
  <c r="F684" i="12"/>
  <c r="J684" i="12" s="1"/>
  <c r="G684" i="12"/>
  <c r="K684" i="12" s="1"/>
  <c r="F685" i="12"/>
  <c r="J685" i="12" s="1"/>
  <c r="G685" i="12"/>
  <c r="K685" i="12" s="1"/>
  <c r="F686" i="12"/>
  <c r="J686" i="12" s="1"/>
  <c r="G686" i="12"/>
  <c r="K686" i="12" s="1"/>
  <c r="F687" i="12"/>
  <c r="J687" i="12" s="1"/>
  <c r="G687" i="12"/>
  <c r="K687" i="12" s="1"/>
  <c r="F688" i="12"/>
  <c r="J688" i="12" s="1"/>
  <c r="G688" i="12"/>
  <c r="K688" i="12" s="1"/>
  <c r="F689" i="12"/>
  <c r="J689" i="12" s="1"/>
  <c r="G689" i="12"/>
  <c r="K689" i="12" s="1"/>
  <c r="F690" i="12"/>
  <c r="J690" i="12" s="1"/>
  <c r="G690" i="12"/>
  <c r="K690" i="12" s="1"/>
  <c r="F691" i="12"/>
  <c r="J691" i="12" s="1"/>
  <c r="G691" i="12"/>
  <c r="K691" i="12" s="1"/>
  <c r="F692" i="12"/>
  <c r="J692" i="12" s="1"/>
  <c r="G692" i="12"/>
  <c r="K692" i="12" s="1"/>
  <c r="F693" i="12"/>
  <c r="J693" i="12" s="1"/>
  <c r="G693" i="12"/>
  <c r="K693" i="12" s="1"/>
  <c r="F694" i="12"/>
  <c r="J694" i="12" s="1"/>
  <c r="G694" i="12"/>
  <c r="K694" i="12" s="1"/>
  <c r="F695" i="12"/>
  <c r="J695" i="12" s="1"/>
  <c r="G695" i="12"/>
  <c r="K695" i="12" s="1"/>
  <c r="F696" i="12"/>
  <c r="J696" i="12" s="1"/>
  <c r="G696" i="12"/>
  <c r="K696" i="12" s="1"/>
  <c r="F697" i="12"/>
  <c r="J697" i="12" s="1"/>
  <c r="G697" i="12"/>
  <c r="K697" i="12" s="1"/>
  <c r="F698" i="12"/>
  <c r="J698" i="12" s="1"/>
  <c r="G698" i="12"/>
  <c r="K698" i="12" s="1"/>
  <c r="F699" i="12"/>
  <c r="J699" i="12" s="1"/>
  <c r="G699" i="12"/>
  <c r="K699" i="12" s="1"/>
  <c r="F700" i="12"/>
  <c r="J700" i="12" s="1"/>
  <c r="G700" i="12"/>
  <c r="K700" i="12" s="1"/>
  <c r="F701" i="12"/>
  <c r="J701" i="12" s="1"/>
  <c r="G701" i="12"/>
  <c r="K701" i="12" s="1"/>
  <c r="F702" i="12"/>
  <c r="J702" i="12" s="1"/>
  <c r="G702" i="12"/>
  <c r="K702" i="12" s="1"/>
  <c r="F703" i="12"/>
  <c r="J703" i="12" s="1"/>
  <c r="G703" i="12"/>
  <c r="K703" i="12" s="1"/>
  <c r="F704" i="12"/>
  <c r="J704" i="12" s="1"/>
  <c r="G704" i="12"/>
  <c r="K704" i="12" s="1"/>
  <c r="F705" i="12"/>
  <c r="J705" i="12" s="1"/>
  <c r="G705" i="12"/>
  <c r="K705" i="12" s="1"/>
  <c r="F706" i="12"/>
  <c r="J706" i="12" s="1"/>
  <c r="G706" i="12"/>
  <c r="K706" i="12" s="1"/>
  <c r="F707" i="12"/>
  <c r="J707" i="12" s="1"/>
  <c r="G707" i="12"/>
  <c r="K707" i="12" s="1"/>
  <c r="F708" i="12"/>
  <c r="J708" i="12" s="1"/>
  <c r="G708" i="12"/>
  <c r="K708" i="12" s="1"/>
  <c r="F709" i="12"/>
  <c r="J709" i="12" s="1"/>
  <c r="G709" i="12"/>
  <c r="K709" i="12" s="1"/>
  <c r="F710" i="12"/>
  <c r="J710" i="12" s="1"/>
  <c r="G710" i="12"/>
  <c r="K710" i="12" s="1"/>
  <c r="F711" i="12"/>
  <c r="J711" i="12" s="1"/>
  <c r="G711" i="12"/>
  <c r="K711" i="12" s="1"/>
  <c r="F712" i="12"/>
  <c r="J712" i="12" s="1"/>
  <c r="G712" i="12"/>
  <c r="K712" i="12" s="1"/>
  <c r="F713" i="12"/>
  <c r="J713" i="12" s="1"/>
  <c r="G713" i="12"/>
  <c r="K713" i="12" s="1"/>
  <c r="F714" i="12"/>
  <c r="J714" i="12" s="1"/>
  <c r="G714" i="12"/>
  <c r="K714" i="12" s="1"/>
  <c r="F715" i="12"/>
  <c r="J715" i="12" s="1"/>
  <c r="G715" i="12"/>
  <c r="K715" i="12" s="1"/>
  <c r="F716" i="12"/>
  <c r="J716" i="12" s="1"/>
  <c r="G716" i="12"/>
  <c r="K716" i="12" s="1"/>
  <c r="F717" i="12"/>
  <c r="J717" i="12" s="1"/>
  <c r="G717" i="12"/>
  <c r="K717" i="12" s="1"/>
  <c r="F718" i="12"/>
  <c r="J718" i="12" s="1"/>
  <c r="G718" i="12"/>
  <c r="K718" i="12" s="1"/>
  <c r="F719" i="12"/>
  <c r="J719" i="12" s="1"/>
  <c r="G719" i="12"/>
  <c r="K719" i="12" s="1"/>
  <c r="F720" i="12"/>
  <c r="J720" i="12" s="1"/>
  <c r="G720" i="12"/>
  <c r="K720" i="12" s="1"/>
  <c r="F721" i="12"/>
  <c r="J721" i="12" s="1"/>
  <c r="G721" i="12"/>
  <c r="K721" i="12" s="1"/>
  <c r="F722" i="12"/>
  <c r="J722" i="12" s="1"/>
  <c r="G722" i="12"/>
  <c r="K722" i="12" s="1"/>
  <c r="F723" i="12"/>
  <c r="J723" i="12" s="1"/>
  <c r="G723" i="12"/>
  <c r="K723" i="12" s="1"/>
  <c r="F724" i="12"/>
  <c r="J724" i="12" s="1"/>
  <c r="G724" i="12"/>
  <c r="K724" i="12" s="1"/>
  <c r="F725" i="12"/>
  <c r="J725" i="12" s="1"/>
  <c r="G725" i="12"/>
  <c r="K725" i="12" s="1"/>
  <c r="F726" i="12"/>
  <c r="J726" i="12" s="1"/>
  <c r="G726" i="12"/>
  <c r="K726" i="12" s="1"/>
  <c r="F727" i="12"/>
  <c r="J727" i="12" s="1"/>
  <c r="G727" i="12"/>
  <c r="K727" i="12" s="1"/>
  <c r="F728" i="12"/>
  <c r="J728" i="12" s="1"/>
  <c r="G728" i="12"/>
  <c r="K728" i="12" s="1"/>
  <c r="F729" i="12"/>
  <c r="J729" i="12" s="1"/>
  <c r="G729" i="12"/>
  <c r="K729" i="12" s="1"/>
  <c r="F730" i="12"/>
  <c r="J730" i="12" s="1"/>
  <c r="G730" i="12"/>
  <c r="K730" i="12" s="1"/>
  <c r="F731" i="12"/>
  <c r="J731" i="12" s="1"/>
  <c r="G731" i="12"/>
  <c r="K731" i="12" s="1"/>
  <c r="F732" i="12"/>
  <c r="J732" i="12" s="1"/>
  <c r="G732" i="12"/>
  <c r="K732" i="12" s="1"/>
  <c r="F733" i="12"/>
  <c r="J733" i="12" s="1"/>
  <c r="G733" i="12"/>
  <c r="K733" i="12" s="1"/>
  <c r="F734" i="12"/>
  <c r="J734" i="12" s="1"/>
  <c r="G734" i="12"/>
  <c r="K734" i="12" s="1"/>
  <c r="F735" i="12"/>
  <c r="J735" i="12" s="1"/>
  <c r="G735" i="12"/>
  <c r="K735" i="12" s="1"/>
  <c r="F736" i="12"/>
  <c r="J736" i="12" s="1"/>
  <c r="G736" i="12"/>
  <c r="K736" i="12" s="1"/>
  <c r="F737" i="12"/>
  <c r="J737" i="12" s="1"/>
  <c r="G737" i="12"/>
  <c r="K737" i="12" s="1"/>
  <c r="F738" i="12"/>
  <c r="J738" i="12" s="1"/>
  <c r="G738" i="12"/>
  <c r="K738" i="12" s="1"/>
  <c r="F739" i="12"/>
  <c r="J739" i="12" s="1"/>
  <c r="G739" i="12"/>
  <c r="K739" i="12" s="1"/>
  <c r="F740" i="12"/>
  <c r="J740" i="12" s="1"/>
  <c r="G740" i="12"/>
  <c r="K740" i="12" s="1"/>
  <c r="F741" i="12"/>
  <c r="J741" i="12" s="1"/>
  <c r="G741" i="12"/>
  <c r="K741" i="12" s="1"/>
  <c r="F742" i="12"/>
  <c r="J742" i="12" s="1"/>
  <c r="G742" i="12"/>
  <c r="K742" i="12" s="1"/>
  <c r="F743" i="12"/>
  <c r="J743" i="12" s="1"/>
  <c r="G743" i="12"/>
  <c r="K743" i="12" s="1"/>
  <c r="F744" i="12"/>
  <c r="J744" i="12" s="1"/>
  <c r="G744" i="12"/>
  <c r="K744" i="12" s="1"/>
  <c r="F745" i="12"/>
  <c r="J745" i="12" s="1"/>
  <c r="G745" i="12"/>
  <c r="K745" i="12" s="1"/>
  <c r="F746" i="12"/>
  <c r="J746" i="12" s="1"/>
  <c r="G746" i="12"/>
  <c r="K746" i="12" s="1"/>
  <c r="F747" i="12"/>
  <c r="J747" i="12" s="1"/>
  <c r="G747" i="12"/>
  <c r="K747" i="12" s="1"/>
  <c r="F748" i="12"/>
  <c r="J748" i="12" s="1"/>
  <c r="G748" i="12"/>
  <c r="K748" i="12" s="1"/>
  <c r="F749" i="12"/>
  <c r="J749" i="12" s="1"/>
  <c r="G749" i="12"/>
  <c r="K749" i="12" s="1"/>
  <c r="F750" i="12"/>
  <c r="J750" i="12" s="1"/>
  <c r="G750" i="12"/>
  <c r="K750" i="12" s="1"/>
  <c r="F751" i="12"/>
  <c r="J751" i="12" s="1"/>
  <c r="G751" i="12"/>
  <c r="K751" i="12" s="1"/>
  <c r="F752" i="12"/>
  <c r="J752" i="12" s="1"/>
  <c r="G752" i="12"/>
  <c r="K752" i="12" s="1"/>
  <c r="F753" i="12"/>
  <c r="J753" i="12" s="1"/>
  <c r="G753" i="12"/>
  <c r="K753" i="12" s="1"/>
  <c r="F754" i="12"/>
  <c r="J754" i="12" s="1"/>
  <c r="G754" i="12"/>
  <c r="K754" i="12" s="1"/>
  <c r="F755" i="12"/>
  <c r="J755" i="12" s="1"/>
  <c r="G755" i="12"/>
  <c r="K755" i="12" s="1"/>
  <c r="F756" i="12"/>
  <c r="J756" i="12" s="1"/>
  <c r="G756" i="12"/>
  <c r="K756" i="12" s="1"/>
  <c r="F757" i="12"/>
  <c r="J757" i="12" s="1"/>
  <c r="G757" i="12"/>
  <c r="K757" i="12" s="1"/>
  <c r="F758" i="12"/>
  <c r="J758" i="12" s="1"/>
  <c r="G758" i="12"/>
  <c r="K758" i="12" s="1"/>
  <c r="F759" i="12"/>
  <c r="J759" i="12" s="1"/>
  <c r="G759" i="12"/>
  <c r="K759" i="12" s="1"/>
  <c r="F760" i="12"/>
  <c r="J760" i="12" s="1"/>
  <c r="G760" i="12"/>
  <c r="K760" i="12" s="1"/>
  <c r="F761" i="12"/>
  <c r="J761" i="12" s="1"/>
  <c r="G761" i="12"/>
  <c r="K761" i="12" s="1"/>
  <c r="F762" i="12"/>
  <c r="J762" i="12" s="1"/>
  <c r="G762" i="12"/>
  <c r="K762" i="12" s="1"/>
  <c r="F763" i="12"/>
  <c r="J763" i="12" s="1"/>
  <c r="G763" i="12"/>
  <c r="K763" i="12" s="1"/>
  <c r="F764" i="12"/>
  <c r="J764" i="12" s="1"/>
  <c r="G764" i="12"/>
  <c r="K764" i="12" s="1"/>
  <c r="F765" i="12"/>
  <c r="J765" i="12" s="1"/>
  <c r="G765" i="12"/>
  <c r="K765" i="12" s="1"/>
  <c r="F766" i="12"/>
  <c r="J766" i="12" s="1"/>
  <c r="G766" i="12"/>
  <c r="K766" i="12" s="1"/>
  <c r="F767" i="12"/>
  <c r="J767" i="12" s="1"/>
  <c r="G767" i="12"/>
  <c r="K767" i="12" s="1"/>
  <c r="F768" i="12"/>
  <c r="J768" i="12" s="1"/>
  <c r="G768" i="12"/>
  <c r="K768" i="12" s="1"/>
  <c r="F769" i="12"/>
  <c r="J769" i="12" s="1"/>
  <c r="G769" i="12"/>
  <c r="K769" i="12" s="1"/>
  <c r="F770" i="12"/>
  <c r="J770" i="12" s="1"/>
  <c r="G770" i="12"/>
  <c r="K770" i="12" s="1"/>
  <c r="F771" i="12"/>
  <c r="J771" i="12" s="1"/>
  <c r="G771" i="12"/>
  <c r="K771" i="12" s="1"/>
  <c r="F772" i="12"/>
  <c r="J772" i="12" s="1"/>
  <c r="G772" i="12"/>
  <c r="K772" i="12" s="1"/>
  <c r="F773" i="12"/>
  <c r="J773" i="12" s="1"/>
  <c r="G773" i="12"/>
  <c r="K773" i="12" s="1"/>
  <c r="F774" i="12"/>
  <c r="J774" i="12" s="1"/>
  <c r="G774" i="12"/>
  <c r="K774" i="12" s="1"/>
  <c r="F775" i="12"/>
  <c r="J775" i="12" s="1"/>
  <c r="G775" i="12"/>
  <c r="K775" i="12" s="1"/>
  <c r="F776" i="12"/>
  <c r="J776" i="12" s="1"/>
  <c r="G776" i="12"/>
  <c r="K776" i="12" s="1"/>
  <c r="F777" i="12"/>
  <c r="J777" i="12" s="1"/>
  <c r="G777" i="12"/>
  <c r="K777" i="12" s="1"/>
  <c r="F778" i="12"/>
  <c r="J778" i="12" s="1"/>
  <c r="G778" i="12"/>
  <c r="K778" i="12" s="1"/>
  <c r="F779" i="12"/>
  <c r="J779" i="12" s="1"/>
  <c r="G779" i="12"/>
  <c r="K779" i="12" s="1"/>
  <c r="F780" i="12"/>
  <c r="J780" i="12" s="1"/>
  <c r="G780" i="12"/>
  <c r="K780" i="12" s="1"/>
  <c r="F781" i="12"/>
  <c r="J781" i="12" s="1"/>
  <c r="G781" i="12"/>
  <c r="K781" i="12" s="1"/>
  <c r="F782" i="12"/>
  <c r="J782" i="12" s="1"/>
  <c r="G782" i="12"/>
  <c r="K782" i="12" s="1"/>
  <c r="F783" i="12"/>
  <c r="J783" i="12" s="1"/>
  <c r="G783" i="12"/>
  <c r="K783" i="12" s="1"/>
  <c r="F784" i="12"/>
  <c r="J784" i="12" s="1"/>
  <c r="G784" i="12"/>
  <c r="K784" i="12" s="1"/>
  <c r="F785" i="12"/>
  <c r="J785" i="12" s="1"/>
  <c r="G785" i="12"/>
  <c r="K785" i="12" s="1"/>
  <c r="F786" i="12"/>
  <c r="J786" i="12" s="1"/>
  <c r="G786" i="12"/>
  <c r="K786" i="12" s="1"/>
  <c r="F787" i="12"/>
  <c r="J787" i="12" s="1"/>
  <c r="G787" i="12"/>
  <c r="K787" i="12" s="1"/>
  <c r="F788" i="12"/>
  <c r="J788" i="12" s="1"/>
  <c r="G788" i="12"/>
  <c r="K788" i="12" s="1"/>
  <c r="F789" i="12"/>
  <c r="J789" i="12" s="1"/>
  <c r="G789" i="12"/>
  <c r="K789" i="12" s="1"/>
  <c r="F790" i="12"/>
  <c r="J790" i="12" s="1"/>
  <c r="G790" i="12"/>
  <c r="K790" i="12" s="1"/>
  <c r="F791" i="12"/>
  <c r="J791" i="12" s="1"/>
  <c r="G791" i="12"/>
  <c r="K791" i="12" s="1"/>
  <c r="F792" i="12"/>
  <c r="J792" i="12" s="1"/>
  <c r="G792" i="12"/>
  <c r="K792" i="12" s="1"/>
  <c r="F793" i="12"/>
  <c r="J793" i="12" s="1"/>
  <c r="G793" i="12"/>
  <c r="K793" i="12" s="1"/>
  <c r="F794" i="12"/>
  <c r="J794" i="12" s="1"/>
  <c r="G794" i="12"/>
  <c r="K794" i="12" s="1"/>
  <c r="F795" i="12"/>
  <c r="J795" i="12" s="1"/>
  <c r="G795" i="12"/>
  <c r="K795" i="12" s="1"/>
  <c r="F796" i="12"/>
  <c r="J796" i="12" s="1"/>
  <c r="G796" i="12"/>
  <c r="K796" i="12" s="1"/>
  <c r="F797" i="12"/>
  <c r="J797" i="12" s="1"/>
  <c r="G797" i="12"/>
  <c r="K797" i="12" s="1"/>
  <c r="F798" i="12"/>
  <c r="J798" i="12" s="1"/>
  <c r="G798" i="12"/>
  <c r="K798" i="12" s="1"/>
  <c r="F799" i="12"/>
  <c r="J799" i="12" s="1"/>
  <c r="G799" i="12"/>
  <c r="K799" i="12" s="1"/>
  <c r="F800" i="12"/>
  <c r="J800" i="12" s="1"/>
  <c r="G800" i="12"/>
  <c r="K800" i="12" s="1"/>
  <c r="F801" i="12"/>
  <c r="J801" i="12" s="1"/>
  <c r="G801" i="12"/>
  <c r="K801" i="12" s="1"/>
  <c r="F802" i="12"/>
  <c r="J802" i="12" s="1"/>
  <c r="G802" i="12"/>
  <c r="K802" i="12" s="1"/>
  <c r="F803" i="12"/>
  <c r="J803" i="12" s="1"/>
  <c r="G803" i="12"/>
  <c r="K803" i="12" s="1"/>
  <c r="F804" i="12"/>
  <c r="J804" i="12" s="1"/>
  <c r="G804" i="12"/>
  <c r="K804" i="12" s="1"/>
  <c r="F805" i="12"/>
  <c r="J805" i="12" s="1"/>
  <c r="G805" i="12"/>
  <c r="K805" i="12" s="1"/>
  <c r="F806" i="12"/>
  <c r="J806" i="12" s="1"/>
  <c r="G806" i="12"/>
  <c r="K806" i="12" s="1"/>
  <c r="F807" i="12"/>
  <c r="J807" i="12" s="1"/>
  <c r="G807" i="12"/>
  <c r="K807" i="12" s="1"/>
  <c r="F808" i="12"/>
  <c r="J808" i="12" s="1"/>
  <c r="G808" i="12"/>
  <c r="K808" i="12" s="1"/>
  <c r="F809" i="12"/>
  <c r="J809" i="12" s="1"/>
  <c r="G809" i="12"/>
  <c r="K809" i="12" s="1"/>
  <c r="F810" i="12"/>
  <c r="J810" i="12" s="1"/>
  <c r="G810" i="12"/>
  <c r="K810" i="12" s="1"/>
  <c r="F811" i="12"/>
  <c r="J811" i="12" s="1"/>
  <c r="G811" i="12"/>
  <c r="K811" i="12" s="1"/>
  <c r="F812" i="12"/>
  <c r="J812" i="12" s="1"/>
  <c r="G812" i="12"/>
  <c r="K812" i="12" s="1"/>
  <c r="F813" i="12"/>
  <c r="J813" i="12" s="1"/>
  <c r="G813" i="12"/>
  <c r="K813" i="12" s="1"/>
  <c r="F814" i="12"/>
  <c r="J814" i="12" s="1"/>
  <c r="G814" i="12"/>
  <c r="K814" i="12" s="1"/>
  <c r="F815" i="12"/>
  <c r="J815" i="12" s="1"/>
  <c r="G815" i="12"/>
  <c r="K815" i="12" s="1"/>
  <c r="F816" i="12"/>
  <c r="J816" i="12" s="1"/>
  <c r="G816" i="12"/>
  <c r="K816" i="12" s="1"/>
  <c r="F817" i="12"/>
  <c r="J817" i="12" s="1"/>
  <c r="G817" i="12"/>
  <c r="K817" i="12" s="1"/>
  <c r="F818" i="12"/>
  <c r="J818" i="12" s="1"/>
  <c r="G818" i="12"/>
  <c r="K818" i="12" s="1"/>
  <c r="F819" i="12"/>
  <c r="J819" i="12" s="1"/>
  <c r="G819" i="12"/>
  <c r="K819" i="12" s="1"/>
  <c r="F820" i="12"/>
  <c r="J820" i="12" s="1"/>
  <c r="G820" i="12"/>
  <c r="K820" i="12" s="1"/>
  <c r="F821" i="12"/>
  <c r="J821" i="12" s="1"/>
  <c r="G821" i="12"/>
  <c r="K821" i="12" s="1"/>
  <c r="F822" i="12"/>
  <c r="J822" i="12" s="1"/>
  <c r="G822" i="12"/>
  <c r="K822" i="12" s="1"/>
  <c r="F823" i="12"/>
  <c r="J823" i="12" s="1"/>
  <c r="G823" i="12"/>
  <c r="K823" i="12" s="1"/>
  <c r="F824" i="12"/>
  <c r="J824" i="12" s="1"/>
  <c r="G824" i="12"/>
  <c r="K824" i="12" s="1"/>
  <c r="F825" i="12"/>
  <c r="J825" i="12" s="1"/>
  <c r="G825" i="12"/>
  <c r="K825" i="12" s="1"/>
  <c r="F826" i="12"/>
  <c r="J826" i="12" s="1"/>
  <c r="G826" i="12"/>
  <c r="K826" i="12" s="1"/>
  <c r="F827" i="12"/>
  <c r="J827" i="12" s="1"/>
  <c r="G827" i="12"/>
  <c r="K827" i="12" s="1"/>
  <c r="F828" i="12"/>
  <c r="J828" i="12" s="1"/>
  <c r="G828" i="12"/>
  <c r="K828" i="12" s="1"/>
  <c r="F829" i="12"/>
  <c r="J829" i="12" s="1"/>
  <c r="G829" i="12"/>
  <c r="K829" i="12" s="1"/>
  <c r="F830" i="12"/>
  <c r="J830" i="12" s="1"/>
  <c r="G830" i="12"/>
  <c r="K830" i="12" s="1"/>
  <c r="F831" i="12"/>
  <c r="J831" i="12" s="1"/>
  <c r="G831" i="12"/>
  <c r="K831" i="12" s="1"/>
  <c r="F832" i="12"/>
  <c r="J832" i="12" s="1"/>
  <c r="G832" i="12"/>
  <c r="K832" i="12" s="1"/>
  <c r="F833" i="12"/>
  <c r="J833" i="12" s="1"/>
  <c r="G833" i="12"/>
  <c r="K833" i="12" s="1"/>
  <c r="F834" i="12"/>
  <c r="J834" i="12" s="1"/>
  <c r="G834" i="12"/>
  <c r="K834" i="12" s="1"/>
  <c r="F835" i="12"/>
  <c r="J835" i="12" s="1"/>
  <c r="G835" i="12"/>
  <c r="K835" i="12" s="1"/>
  <c r="F836" i="12"/>
  <c r="J836" i="12" s="1"/>
  <c r="G836" i="12"/>
  <c r="K836" i="12" s="1"/>
  <c r="F837" i="12"/>
  <c r="J837" i="12" s="1"/>
  <c r="G837" i="12"/>
  <c r="K837" i="12" s="1"/>
  <c r="F838" i="12"/>
  <c r="J838" i="12" s="1"/>
  <c r="G838" i="12"/>
  <c r="K838" i="12" s="1"/>
  <c r="F839" i="12"/>
  <c r="J839" i="12" s="1"/>
  <c r="G839" i="12"/>
  <c r="K839" i="12" s="1"/>
  <c r="F840" i="12"/>
  <c r="J840" i="12" s="1"/>
  <c r="G840" i="12"/>
  <c r="K840" i="12" s="1"/>
  <c r="F841" i="12"/>
  <c r="J841" i="12" s="1"/>
  <c r="G841" i="12"/>
  <c r="K841" i="12" s="1"/>
  <c r="F842" i="12"/>
  <c r="J842" i="12" s="1"/>
  <c r="G842" i="12"/>
  <c r="K842" i="12" s="1"/>
  <c r="F843" i="12"/>
  <c r="J843" i="12" s="1"/>
  <c r="G843" i="12"/>
  <c r="K843" i="12" s="1"/>
  <c r="F844" i="12"/>
  <c r="J844" i="12" s="1"/>
  <c r="G844" i="12"/>
  <c r="K844" i="12" s="1"/>
  <c r="F845" i="12"/>
  <c r="J845" i="12" s="1"/>
  <c r="G845" i="12"/>
  <c r="K845" i="12" s="1"/>
  <c r="F846" i="12"/>
  <c r="J846" i="12" s="1"/>
  <c r="G846" i="12"/>
  <c r="K846" i="12" s="1"/>
  <c r="F847" i="12"/>
  <c r="J847" i="12" s="1"/>
  <c r="G847" i="12"/>
  <c r="K847" i="12" s="1"/>
  <c r="F848" i="12"/>
  <c r="J848" i="12" s="1"/>
  <c r="G848" i="12"/>
  <c r="K848" i="12" s="1"/>
  <c r="F849" i="12"/>
  <c r="J849" i="12" s="1"/>
  <c r="G849" i="12"/>
  <c r="K849" i="12" s="1"/>
  <c r="F850" i="12"/>
  <c r="J850" i="12" s="1"/>
  <c r="G850" i="12"/>
  <c r="K850" i="12" s="1"/>
  <c r="F851" i="12"/>
  <c r="J851" i="12" s="1"/>
  <c r="G851" i="12"/>
  <c r="K851" i="12" s="1"/>
  <c r="F852" i="12"/>
  <c r="J852" i="12" s="1"/>
  <c r="G852" i="12"/>
  <c r="K852" i="12" s="1"/>
  <c r="F853" i="12"/>
  <c r="J853" i="12" s="1"/>
  <c r="G853" i="12"/>
  <c r="K853" i="12" s="1"/>
  <c r="F854" i="12"/>
  <c r="J854" i="12" s="1"/>
  <c r="G854" i="12"/>
  <c r="K854" i="12" s="1"/>
  <c r="F855" i="12"/>
  <c r="J855" i="12" s="1"/>
  <c r="G855" i="12"/>
  <c r="K855" i="12" s="1"/>
  <c r="F856" i="12"/>
  <c r="J856" i="12" s="1"/>
  <c r="G856" i="12"/>
  <c r="K856" i="12" s="1"/>
  <c r="F857" i="12"/>
  <c r="J857" i="12" s="1"/>
  <c r="G857" i="12"/>
  <c r="K857" i="12" s="1"/>
  <c r="F858" i="12"/>
  <c r="J858" i="12" s="1"/>
  <c r="G858" i="12"/>
  <c r="K858" i="12" s="1"/>
  <c r="F859" i="12"/>
  <c r="J859" i="12" s="1"/>
  <c r="G859" i="12"/>
  <c r="K859" i="12" s="1"/>
  <c r="F860" i="12"/>
  <c r="J860" i="12" s="1"/>
  <c r="G860" i="12"/>
  <c r="K860" i="12" s="1"/>
  <c r="F861" i="12"/>
  <c r="J861" i="12" s="1"/>
  <c r="G861" i="12"/>
  <c r="K861" i="12" s="1"/>
  <c r="F862" i="12"/>
  <c r="J862" i="12" s="1"/>
  <c r="G862" i="12"/>
  <c r="K862" i="12" s="1"/>
  <c r="F863" i="12"/>
  <c r="J863" i="12" s="1"/>
  <c r="G863" i="12"/>
  <c r="K863" i="12" s="1"/>
  <c r="F864" i="12"/>
  <c r="J864" i="12" s="1"/>
  <c r="G864" i="12"/>
  <c r="K864" i="12" s="1"/>
  <c r="F865" i="12"/>
  <c r="J865" i="12" s="1"/>
  <c r="G865" i="12"/>
  <c r="K865" i="12" s="1"/>
  <c r="F866" i="12"/>
  <c r="J866" i="12" s="1"/>
  <c r="G866" i="12"/>
  <c r="K866" i="12" s="1"/>
  <c r="F867" i="12"/>
  <c r="J867" i="12" s="1"/>
  <c r="G867" i="12"/>
  <c r="K867" i="12" s="1"/>
  <c r="F868" i="12"/>
  <c r="J868" i="12" s="1"/>
  <c r="G868" i="12"/>
  <c r="K868" i="12" s="1"/>
  <c r="F869" i="12"/>
  <c r="J869" i="12" s="1"/>
  <c r="G869" i="12"/>
  <c r="K869" i="12" s="1"/>
  <c r="F870" i="12"/>
  <c r="J870" i="12" s="1"/>
  <c r="G870" i="12"/>
  <c r="K870" i="12" s="1"/>
  <c r="F871" i="12"/>
  <c r="J871" i="12" s="1"/>
  <c r="G871" i="12"/>
  <c r="K871" i="12" s="1"/>
  <c r="F872" i="12"/>
  <c r="J872" i="12" s="1"/>
  <c r="G872" i="12"/>
  <c r="K872" i="12" s="1"/>
  <c r="F873" i="12"/>
  <c r="J873" i="12" s="1"/>
  <c r="G873" i="12"/>
  <c r="K873" i="12" s="1"/>
  <c r="F874" i="12"/>
  <c r="J874" i="12" s="1"/>
  <c r="G874" i="12"/>
  <c r="K874" i="12" s="1"/>
  <c r="F875" i="12"/>
  <c r="J875" i="12" s="1"/>
  <c r="G875" i="12"/>
  <c r="K875" i="12" s="1"/>
  <c r="F876" i="12"/>
  <c r="J876" i="12" s="1"/>
  <c r="G876" i="12"/>
  <c r="K876" i="12" s="1"/>
  <c r="F877" i="12"/>
  <c r="J877" i="12" s="1"/>
  <c r="G877" i="12"/>
  <c r="K877" i="12" s="1"/>
  <c r="F878" i="12"/>
  <c r="J878" i="12" s="1"/>
  <c r="G878" i="12"/>
  <c r="K878" i="12" s="1"/>
  <c r="F879" i="12"/>
  <c r="J879" i="12" s="1"/>
  <c r="G879" i="12"/>
  <c r="K879" i="12" s="1"/>
  <c r="F880" i="12"/>
  <c r="J880" i="12" s="1"/>
  <c r="G880" i="12"/>
  <c r="K880" i="12" s="1"/>
  <c r="F881" i="12"/>
  <c r="J881" i="12" s="1"/>
  <c r="G881" i="12"/>
  <c r="K881" i="12" s="1"/>
  <c r="F882" i="12"/>
  <c r="J882" i="12" s="1"/>
  <c r="G882" i="12"/>
  <c r="K882" i="12" s="1"/>
  <c r="F883" i="12"/>
  <c r="J883" i="12" s="1"/>
  <c r="G883" i="12"/>
  <c r="K883" i="12" s="1"/>
  <c r="F884" i="12"/>
  <c r="J884" i="12" s="1"/>
  <c r="G884" i="12"/>
  <c r="K884" i="12" s="1"/>
  <c r="F885" i="12"/>
  <c r="J885" i="12" s="1"/>
  <c r="G885" i="12"/>
  <c r="K885" i="12" s="1"/>
  <c r="F886" i="12"/>
  <c r="J886" i="12" s="1"/>
  <c r="G886" i="12"/>
  <c r="K886" i="12" s="1"/>
  <c r="F887" i="12"/>
  <c r="J887" i="12" s="1"/>
  <c r="G887" i="12"/>
  <c r="K887" i="12" s="1"/>
  <c r="F888" i="12"/>
  <c r="J888" i="12" s="1"/>
  <c r="G888" i="12"/>
  <c r="K888" i="12" s="1"/>
  <c r="F889" i="12"/>
  <c r="J889" i="12" s="1"/>
  <c r="G889" i="12"/>
  <c r="K889" i="12" s="1"/>
  <c r="F890" i="12"/>
  <c r="J890" i="12" s="1"/>
  <c r="G890" i="12"/>
  <c r="K890" i="12" s="1"/>
  <c r="F891" i="12"/>
  <c r="J891" i="12" s="1"/>
  <c r="G891" i="12"/>
  <c r="K891" i="12" s="1"/>
  <c r="F892" i="12"/>
  <c r="J892" i="12" s="1"/>
  <c r="G892" i="12"/>
  <c r="K892" i="12" s="1"/>
  <c r="F893" i="12"/>
  <c r="J893" i="12" s="1"/>
  <c r="G893" i="12"/>
  <c r="K893" i="12" s="1"/>
  <c r="F894" i="12"/>
  <c r="J894" i="12" s="1"/>
  <c r="G894" i="12"/>
  <c r="K894" i="12" s="1"/>
  <c r="F895" i="12"/>
  <c r="J895" i="12" s="1"/>
  <c r="G895" i="12"/>
  <c r="K895" i="12" s="1"/>
  <c r="F896" i="12"/>
  <c r="J896" i="12" s="1"/>
  <c r="G896" i="12"/>
  <c r="K896" i="12" s="1"/>
  <c r="F897" i="12"/>
  <c r="J897" i="12" s="1"/>
  <c r="G897" i="12"/>
  <c r="K897" i="12" s="1"/>
  <c r="F898" i="12"/>
  <c r="J898" i="12" s="1"/>
  <c r="G898" i="12"/>
  <c r="K898" i="12" s="1"/>
  <c r="F899" i="12"/>
  <c r="J899" i="12" s="1"/>
  <c r="G899" i="12"/>
  <c r="K899" i="12" s="1"/>
  <c r="F900" i="12"/>
  <c r="J900" i="12" s="1"/>
  <c r="G900" i="12"/>
  <c r="K900" i="12" s="1"/>
  <c r="F901" i="12"/>
  <c r="J901" i="12" s="1"/>
  <c r="G901" i="12"/>
  <c r="K901" i="12" s="1"/>
  <c r="F902" i="12"/>
  <c r="J902" i="12" s="1"/>
  <c r="G902" i="12"/>
  <c r="K902" i="12" s="1"/>
  <c r="F903" i="12"/>
  <c r="J903" i="12" s="1"/>
  <c r="G903" i="12"/>
  <c r="K903" i="12" s="1"/>
  <c r="F904" i="12"/>
  <c r="J904" i="12" s="1"/>
  <c r="G904" i="12"/>
  <c r="K904" i="12" s="1"/>
  <c r="F905" i="12"/>
  <c r="J905" i="12" s="1"/>
  <c r="G905" i="12"/>
  <c r="K905" i="12" s="1"/>
  <c r="F906" i="12"/>
  <c r="J906" i="12" s="1"/>
  <c r="G906" i="12"/>
  <c r="K906" i="12" s="1"/>
  <c r="F907" i="12"/>
  <c r="J907" i="12" s="1"/>
  <c r="G907" i="12"/>
  <c r="K907" i="12" s="1"/>
  <c r="F908" i="12"/>
  <c r="J908" i="12" s="1"/>
  <c r="G908" i="12"/>
  <c r="K908" i="12" s="1"/>
  <c r="F909" i="12"/>
  <c r="J909" i="12" s="1"/>
  <c r="G909" i="12"/>
  <c r="K909" i="12" s="1"/>
  <c r="F910" i="12"/>
  <c r="J910" i="12" s="1"/>
  <c r="G910" i="12"/>
  <c r="K910" i="12" s="1"/>
  <c r="F911" i="12"/>
  <c r="J911" i="12" s="1"/>
  <c r="G911" i="12"/>
  <c r="K911" i="12" s="1"/>
  <c r="F912" i="12"/>
  <c r="J912" i="12" s="1"/>
  <c r="G912" i="12"/>
  <c r="K912" i="12" s="1"/>
  <c r="F913" i="12"/>
  <c r="J913" i="12" s="1"/>
  <c r="G913" i="12"/>
  <c r="K913" i="12" s="1"/>
  <c r="F914" i="12"/>
  <c r="J914" i="12" s="1"/>
  <c r="G914" i="12"/>
  <c r="K914" i="12" s="1"/>
  <c r="F915" i="12"/>
  <c r="J915" i="12" s="1"/>
  <c r="G915" i="12"/>
  <c r="K915" i="12" s="1"/>
  <c r="F916" i="12"/>
  <c r="J916" i="12" s="1"/>
  <c r="G916" i="12"/>
  <c r="K916" i="12" s="1"/>
  <c r="F917" i="12"/>
  <c r="J917" i="12" s="1"/>
  <c r="G917" i="12"/>
  <c r="K917" i="12" s="1"/>
  <c r="F918" i="12"/>
  <c r="J918" i="12" s="1"/>
  <c r="G918" i="12"/>
  <c r="K918" i="12" s="1"/>
  <c r="F919" i="12"/>
  <c r="J919" i="12" s="1"/>
  <c r="G919" i="12"/>
  <c r="K919" i="12" s="1"/>
  <c r="F920" i="12"/>
  <c r="J920" i="12" s="1"/>
  <c r="G920" i="12"/>
  <c r="K920" i="12" s="1"/>
  <c r="F921" i="12"/>
  <c r="J921" i="12" s="1"/>
  <c r="G921" i="12"/>
  <c r="K921" i="12" s="1"/>
  <c r="F922" i="12"/>
  <c r="J922" i="12" s="1"/>
  <c r="G922" i="12"/>
  <c r="K922" i="12" s="1"/>
  <c r="F923" i="12"/>
  <c r="J923" i="12" s="1"/>
  <c r="G923" i="12"/>
  <c r="K923" i="12" s="1"/>
  <c r="F924" i="12"/>
  <c r="J924" i="12" s="1"/>
  <c r="G924" i="12"/>
  <c r="K924" i="12" s="1"/>
  <c r="F925" i="12"/>
  <c r="J925" i="12" s="1"/>
  <c r="G925" i="12"/>
  <c r="K925" i="12" s="1"/>
  <c r="F926" i="12"/>
  <c r="J926" i="12" s="1"/>
  <c r="G926" i="12"/>
  <c r="K926" i="12" s="1"/>
  <c r="F927" i="12"/>
  <c r="J927" i="12" s="1"/>
  <c r="G927" i="12"/>
  <c r="K927" i="12" s="1"/>
  <c r="F928" i="12"/>
  <c r="J928" i="12" s="1"/>
  <c r="G928" i="12"/>
  <c r="K928" i="12" s="1"/>
  <c r="F929" i="12"/>
  <c r="J929" i="12" s="1"/>
  <c r="G929" i="12"/>
  <c r="K929" i="12" s="1"/>
  <c r="F930" i="12"/>
  <c r="J930" i="12" s="1"/>
  <c r="G930" i="12"/>
  <c r="K930" i="12" s="1"/>
  <c r="F931" i="12"/>
  <c r="J931" i="12" s="1"/>
  <c r="G931" i="12"/>
  <c r="K931" i="12" s="1"/>
  <c r="F932" i="12"/>
  <c r="J932" i="12" s="1"/>
  <c r="G932" i="12"/>
  <c r="K932" i="12" s="1"/>
  <c r="F933" i="12"/>
  <c r="J933" i="12" s="1"/>
  <c r="G933" i="12"/>
  <c r="K933" i="12" s="1"/>
  <c r="F934" i="12"/>
  <c r="J934" i="12" s="1"/>
  <c r="G934" i="12"/>
  <c r="K934" i="12" s="1"/>
  <c r="F935" i="12"/>
  <c r="J935" i="12" s="1"/>
  <c r="G935" i="12"/>
  <c r="K935" i="12" s="1"/>
  <c r="F936" i="12"/>
  <c r="J936" i="12" s="1"/>
  <c r="G936" i="12"/>
  <c r="K936" i="12" s="1"/>
  <c r="F937" i="12"/>
  <c r="J937" i="12" s="1"/>
  <c r="G937" i="12"/>
  <c r="K937" i="12" s="1"/>
  <c r="F938" i="12"/>
  <c r="J938" i="12" s="1"/>
  <c r="G938" i="12"/>
  <c r="K938" i="12" s="1"/>
  <c r="F939" i="12"/>
  <c r="J939" i="12" s="1"/>
  <c r="G939" i="12"/>
  <c r="K939" i="12" s="1"/>
  <c r="F940" i="12"/>
  <c r="J940" i="12" s="1"/>
  <c r="G940" i="12"/>
  <c r="K940" i="12" s="1"/>
  <c r="F941" i="12"/>
  <c r="J941" i="12" s="1"/>
  <c r="G941" i="12"/>
  <c r="K941" i="12" s="1"/>
  <c r="F942" i="12"/>
  <c r="J942" i="12" s="1"/>
  <c r="G942" i="12"/>
  <c r="K942" i="12" s="1"/>
  <c r="F943" i="12"/>
  <c r="J943" i="12" s="1"/>
  <c r="G943" i="12"/>
  <c r="K943" i="12" s="1"/>
  <c r="F944" i="12"/>
  <c r="J944" i="12" s="1"/>
  <c r="G944" i="12"/>
  <c r="K944" i="12" s="1"/>
  <c r="F945" i="12"/>
  <c r="J945" i="12" s="1"/>
  <c r="G945" i="12"/>
  <c r="K945" i="12" s="1"/>
  <c r="F946" i="12"/>
  <c r="J946" i="12" s="1"/>
  <c r="G946" i="12"/>
  <c r="K946" i="12" s="1"/>
  <c r="F947" i="12"/>
  <c r="J947" i="12" s="1"/>
  <c r="G947" i="12"/>
  <c r="K947" i="12" s="1"/>
  <c r="F948" i="12"/>
  <c r="J948" i="12" s="1"/>
  <c r="G948" i="12"/>
  <c r="K948" i="12" s="1"/>
  <c r="F949" i="12"/>
  <c r="J949" i="12" s="1"/>
  <c r="G949" i="12"/>
  <c r="K949" i="12" s="1"/>
  <c r="F950" i="12"/>
  <c r="J950" i="12" s="1"/>
  <c r="G950" i="12"/>
  <c r="K950" i="12" s="1"/>
  <c r="F951" i="12"/>
  <c r="J951" i="12" s="1"/>
  <c r="G951" i="12"/>
  <c r="K951" i="12" s="1"/>
  <c r="F952" i="12"/>
  <c r="J952" i="12" s="1"/>
  <c r="G952" i="12"/>
  <c r="K952" i="12" s="1"/>
  <c r="F953" i="12"/>
  <c r="J953" i="12" s="1"/>
  <c r="G953" i="12"/>
  <c r="K953" i="12" s="1"/>
  <c r="F954" i="12"/>
  <c r="J954" i="12" s="1"/>
  <c r="G954" i="12"/>
  <c r="K954" i="12" s="1"/>
  <c r="F955" i="12"/>
  <c r="J955" i="12" s="1"/>
  <c r="G955" i="12"/>
  <c r="K955" i="12" s="1"/>
  <c r="F956" i="12"/>
  <c r="J956" i="12" s="1"/>
  <c r="G956" i="12"/>
  <c r="K956" i="12" s="1"/>
  <c r="F957" i="12"/>
  <c r="J957" i="12" s="1"/>
  <c r="G957" i="12"/>
  <c r="K957" i="12" s="1"/>
  <c r="F958" i="12"/>
  <c r="J958" i="12" s="1"/>
  <c r="G958" i="12"/>
  <c r="K958" i="12" s="1"/>
  <c r="F959" i="12"/>
  <c r="J959" i="12" s="1"/>
  <c r="G959" i="12"/>
  <c r="K959" i="12" s="1"/>
  <c r="F960" i="12"/>
  <c r="J960" i="12" s="1"/>
  <c r="G960" i="12"/>
  <c r="K960" i="12" s="1"/>
  <c r="F961" i="12"/>
  <c r="J961" i="12" s="1"/>
  <c r="G961" i="12"/>
  <c r="K961" i="12" s="1"/>
  <c r="F962" i="12"/>
  <c r="J962" i="12" s="1"/>
  <c r="G962" i="12"/>
  <c r="K962" i="12" s="1"/>
  <c r="F963" i="12"/>
  <c r="J963" i="12" s="1"/>
  <c r="G963" i="12"/>
  <c r="K963" i="12" s="1"/>
  <c r="F964" i="12"/>
  <c r="J964" i="12" s="1"/>
  <c r="G964" i="12"/>
  <c r="K964" i="12" s="1"/>
  <c r="F965" i="12"/>
  <c r="J965" i="12" s="1"/>
  <c r="G965" i="12"/>
  <c r="K965" i="12" s="1"/>
  <c r="F966" i="12"/>
  <c r="J966" i="12" s="1"/>
  <c r="G966" i="12"/>
  <c r="K966" i="12" s="1"/>
  <c r="F967" i="12"/>
  <c r="J967" i="12" s="1"/>
  <c r="G967" i="12"/>
  <c r="K967" i="12" s="1"/>
  <c r="F968" i="12"/>
  <c r="J968" i="12" s="1"/>
  <c r="G968" i="12"/>
  <c r="K968" i="12" s="1"/>
  <c r="F969" i="12"/>
  <c r="J969" i="12" s="1"/>
  <c r="G969" i="12"/>
  <c r="K969" i="12" s="1"/>
  <c r="F970" i="12"/>
  <c r="J970" i="12" s="1"/>
  <c r="G970" i="12"/>
  <c r="K970" i="12" s="1"/>
  <c r="F971" i="12"/>
  <c r="J971" i="12" s="1"/>
  <c r="G971" i="12"/>
  <c r="K971" i="12" s="1"/>
  <c r="F972" i="12"/>
  <c r="J972" i="12" s="1"/>
  <c r="G972" i="12"/>
  <c r="K972" i="12" s="1"/>
  <c r="F973" i="12"/>
  <c r="J973" i="12" s="1"/>
  <c r="G973" i="12"/>
  <c r="K973" i="12" s="1"/>
  <c r="F974" i="12"/>
  <c r="J974" i="12" s="1"/>
  <c r="G974" i="12"/>
  <c r="K974" i="12" s="1"/>
  <c r="F975" i="12"/>
  <c r="J975" i="12" s="1"/>
  <c r="G975" i="12"/>
  <c r="K975" i="12" s="1"/>
  <c r="F976" i="12"/>
  <c r="J976" i="12" s="1"/>
  <c r="G976" i="12"/>
  <c r="K976" i="12" s="1"/>
  <c r="F977" i="12"/>
  <c r="J977" i="12" s="1"/>
  <c r="G977" i="12"/>
  <c r="K977" i="12" s="1"/>
  <c r="F978" i="12"/>
  <c r="J978" i="12" s="1"/>
  <c r="G978" i="12"/>
  <c r="K978" i="12" s="1"/>
  <c r="F979" i="12"/>
  <c r="J979" i="12" s="1"/>
  <c r="G979" i="12"/>
  <c r="K979" i="12" s="1"/>
  <c r="F980" i="12"/>
  <c r="J980" i="12" s="1"/>
  <c r="G980" i="12"/>
  <c r="K980" i="12" s="1"/>
  <c r="F981" i="12"/>
  <c r="J981" i="12" s="1"/>
  <c r="G981" i="12"/>
  <c r="K981" i="12" s="1"/>
  <c r="F982" i="12"/>
  <c r="J982" i="12" s="1"/>
  <c r="G982" i="12"/>
  <c r="K982" i="12" s="1"/>
  <c r="F983" i="12"/>
  <c r="J983" i="12" s="1"/>
  <c r="G983" i="12"/>
  <c r="K983" i="12" s="1"/>
  <c r="F984" i="12"/>
  <c r="J984" i="12" s="1"/>
  <c r="G984" i="12"/>
  <c r="K984" i="12" s="1"/>
  <c r="F985" i="12"/>
  <c r="J985" i="12" s="1"/>
  <c r="G985" i="12"/>
  <c r="K985" i="12" s="1"/>
  <c r="F986" i="12"/>
  <c r="J986" i="12" s="1"/>
  <c r="G986" i="12"/>
  <c r="K986" i="12" s="1"/>
  <c r="F987" i="12"/>
  <c r="J987" i="12" s="1"/>
  <c r="G987" i="12"/>
  <c r="K987" i="12" s="1"/>
  <c r="F988" i="12"/>
  <c r="J988" i="12" s="1"/>
  <c r="G988" i="12"/>
  <c r="K988" i="12" s="1"/>
  <c r="F989" i="12"/>
  <c r="J989" i="12" s="1"/>
  <c r="G989" i="12"/>
  <c r="K989" i="12" s="1"/>
  <c r="F990" i="12"/>
  <c r="J990" i="12" s="1"/>
  <c r="G990" i="12"/>
  <c r="K990" i="12" s="1"/>
  <c r="F991" i="12"/>
  <c r="J991" i="12" s="1"/>
  <c r="G991" i="12"/>
  <c r="K991" i="12" s="1"/>
  <c r="F992" i="12"/>
  <c r="J992" i="12" s="1"/>
  <c r="G992" i="12"/>
  <c r="K992" i="12" s="1"/>
  <c r="F993" i="12"/>
  <c r="J993" i="12" s="1"/>
  <c r="G993" i="12"/>
  <c r="K993" i="12" s="1"/>
  <c r="F994" i="12"/>
  <c r="J994" i="12" s="1"/>
  <c r="G994" i="12"/>
  <c r="K994" i="12" s="1"/>
  <c r="F995" i="12"/>
  <c r="J995" i="12" s="1"/>
  <c r="G995" i="12"/>
  <c r="K995" i="12" s="1"/>
  <c r="F996" i="12"/>
  <c r="J996" i="12" s="1"/>
  <c r="G996" i="12"/>
  <c r="K996" i="12" s="1"/>
  <c r="F997" i="12"/>
  <c r="J997" i="12" s="1"/>
  <c r="G997" i="12"/>
  <c r="K997" i="12" s="1"/>
  <c r="F998" i="12"/>
  <c r="J998" i="12" s="1"/>
  <c r="G998" i="12"/>
  <c r="K998" i="12" s="1"/>
  <c r="F999" i="12"/>
  <c r="J999" i="12" s="1"/>
  <c r="G999" i="12"/>
  <c r="K999" i="12" s="1"/>
  <c r="F1000" i="12"/>
  <c r="J1000" i="12" s="1"/>
  <c r="G1000" i="12"/>
  <c r="K1000" i="12" s="1"/>
  <c r="F1001" i="12"/>
  <c r="J1001" i="12" s="1"/>
  <c r="G1001" i="12"/>
  <c r="K1001" i="12" s="1"/>
  <c r="F1002" i="12"/>
  <c r="J1002" i="12" s="1"/>
  <c r="G1002" i="12"/>
  <c r="K1002" i="12" s="1"/>
  <c r="F1003" i="12"/>
  <c r="J1003" i="12" s="1"/>
  <c r="G1003" i="12"/>
  <c r="K1003" i="12" s="1"/>
  <c r="F1004" i="12"/>
  <c r="J1004" i="12" s="1"/>
  <c r="G1004" i="12"/>
  <c r="K1004" i="12" s="1"/>
  <c r="F1005" i="12"/>
  <c r="J1005" i="12" s="1"/>
  <c r="G1005" i="12"/>
  <c r="K1005" i="12" s="1"/>
  <c r="F1006" i="12"/>
  <c r="J1006" i="12" s="1"/>
  <c r="G1006" i="12"/>
  <c r="K1006" i="12" s="1"/>
  <c r="F1007" i="12"/>
  <c r="J1007" i="12" s="1"/>
  <c r="G1007" i="12"/>
  <c r="K1007" i="12" s="1"/>
  <c r="F1008" i="12"/>
  <c r="J1008" i="12" s="1"/>
  <c r="G1008" i="12"/>
  <c r="K1008" i="12" s="1"/>
  <c r="F1009" i="12"/>
  <c r="J1009" i="12" s="1"/>
  <c r="G1009" i="12"/>
  <c r="K1009" i="12" s="1"/>
  <c r="F1010" i="12"/>
  <c r="J1010" i="12" s="1"/>
  <c r="G1010" i="12"/>
  <c r="K1010" i="12" s="1"/>
  <c r="F1011" i="12"/>
  <c r="J1011" i="12" s="1"/>
  <c r="G1011" i="12"/>
  <c r="K1011" i="12" s="1"/>
  <c r="F1012" i="12"/>
  <c r="J1012" i="12" s="1"/>
  <c r="G1012" i="12"/>
  <c r="K1012" i="12" s="1"/>
  <c r="F1013" i="12"/>
  <c r="J1013" i="12" s="1"/>
  <c r="G1013" i="12"/>
  <c r="K1013" i="12" s="1"/>
  <c r="F1014" i="12"/>
  <c r="J1014" i="12" s="1"/>
  <c r="G1014" i="12"/>
  <c r="K1014" i="12" s="1"/>
  <c r="F1015" i="12"/>
  <c r="J1015" i="12" s="1"/>
  <c r="G1015" i="12"/>
  <c r="K1015" i="12" s="1"/>
  <c r="F1016" i="12"/>
  <c r="J1016" i="12" s="1"/>
  <c r="G1016" i="12"/>
  <c r="K1016" i="12" s="1"/>
  <c r="F1017" i="12"/>
  <c r="J1017" i="12" s="1"/>
  <c r="G1017" i="12"/>
  <c r="K1017" i="12" s="1"/>
  <c r="F1018" i="12"/>
  <c r="J1018" i="12" s="1"/>
  <c r="G1018" i="12"/>
  <c r="K1018" i="12" s="1"/>
  <c r="F1019" i="12"/>
  <c r="J1019" i="12" s="1"/>
  <c r="G1019" i="12"/>
  <c r="K1019" i="12" s="1"/>
  <c r="F1020" i="12"/>
  <c r="J1020" i="12" s="1"/>
  <c r="G1020" i="12"/>
  <c r="K1020" i="12" s="1"/>
  <c r="F1021" i="12"/>
  <c r="J1021" i="12" s="1"/>
  <c r="G1021" i="12"/>
  <c r="K1021" i="12" s="1"/>
  <c r="F1022" i="12"/>
  <c r="J1022" i="12" s="1"/>
  <c r="G1022" i="12"/>
  <c r="K1022" i="12" s="1"/>
  <c r="F1023" i="12"/>
  <c r="J1023" i="12" s="1"/>
  <c r="G1023" i="12"/>
  <c r="K1023" i="12" s="1"/>
  <c r="F1024" i="12"/>
  <c r="J1024" i="12" s="1"/>
  <c r="G1024" i="12"/>
  <c r="K1024" i="12" s="1"/>
  <c r="F1025" i="12"/>
  <c r="J1025" i="12" s="1"/>
  <c r="G1025" i="12"/>
  <c r="K1025" i="12" s="1"/>
  <c r="F1026" i="12"/>
  <c r="J1026" i="12" s="1"/>
  <c r="G1026" i="12"/>
  <c r="K1026" i="12" s="1"/>
  <c r="F1027" i="12"/>
  <c r="J1027" i="12" s="1"/>
  <c r="G1027" i="12"/>
  <c r="K1027" i="12" s="1"/>
  <c r="F1028" i="12"/>
  <c r="J1028" i="12" s="1"/>
  <c r="G1028" i="12"/>
  <c r="K1028" i="12" s="1"/>
  <c r="F1029" i="12"/>
  <c r="J1029" i="12" s="1"/>
  <c r="G1029" i="12"/>
  <c r="K1029" i="12" s="1"/>
  <c r="F1030" i="12"/>
  <c r="J1030" i="12" s="1"/>
  <c r="G1030" i="12"/>
  <c r="K1030" i="12" s="1"/>
  <c r="F1031" i="12"/>
  <c r="J1031" i="12" s="1"/>
  <c r="G1031" i="12"/>
  <c r="K1031" i="12" s="1"/>
  <c r="F1032" i="12"/>
  <c r="J1032" i="12" s="1"/>
  <c r="G1032" i="12"/>
  <c r="K1032" i="12" s="1"/>
  <c r="F1033" i="12"/>
  <c r="J1033" i="12" s="1"/>
  <c r="G1033" i="12"/>
  <c r="K1033" i="12" s="1"/>
  <c r="F1034" i="12"/>
  <c r="J1034" i="12" s="1"/>
  <c r="G1034" i="12"/>
  <c r="K1034" i="12" s="1"/>
  <c r="F1035" i="12"/>
  <c r="J1035" i="12" s="1"/>
  <c r="G1035" i="12"/>
  <c r="K1035" i="12" s="1"/>
  <c r="F1036" i="12"/>
  <c r="J1036" i="12" s="1"/>
  <c r="G1036" i="12"/>
  <c r="K1036" i="12" s="1"/>
  <c r="F1037" i="12"/>
  <c r="J1037" i="12" s="1"/>
  <c r="G1037" i="12"/>
  <c r="K1037" i="12" s="1"/>
  <c r="F1038" i="12"/>
  <c r="J1038" i="12" s="1"/>
  <c r="G1038" i="12"/>
  <c r="K1038" i="12" s="1"/>
  <c r="F1039" i="12"/>
  <c r="J1039" i="12" s="1"/>
  <c r="G1039" i="12"/>
  <c r="K1039" i="12" s="1"/>
  <c r="F1040" i="12"/>
  <c r="J1040" i="12" s="1"/>
  <c r="G1040" i="12"/>
  <c r="K1040" i="12" s="1"/>
  <c r="F1041" i="12"/>
  <c r="J1041" i="12" s="1"/>
  <c r="G1041" i="12"/>
  <c r="K1041" i="12" s="1"/>
  <c r="F1042" i="12"/>
  <c r="J1042" i="12" s="1"/>
  <c r="G1042" i="12"/>
  <c r="K1042" i="12" s="1"/>
  <c r="F1043" i="12"/>
  <c r="J1043" i="12" s="1"/>
  <c r="G1043" i="12"/>
  <c r="K1043" i="12" s="1"/>
  <c r="F1044" i="12"/>
  <c r="J1044" i="12" s="1"/>
  <c r="G1044" i="12"/>
  <c r="K1044" i="12" s="1"/>
  <c r="F1045" i="12"/>
  <c r="J1045" i="12" s="1"/>
  <c r="G1045" i="12"/>
  <c r="K1045" i="12" s="1"/>
  <c r="F1046" i="12"/>
  <c r="J1046" i="12" s="1"/>
  <c r="G1046" i="12"/>
  <c r="K1046" i="12" s="1"/>
  <c r="F1047" i="12"/>
  <c r="J1047" i="12" s="1"/>
  <c r="G1047" i="12"/>
  <c r="K1047" i="12" s="1"/>
  <c r="F1048" i="12"/>
  <c r="J1048" i="12" s="1"/>
  <c r="G1048" i="12"/>
  <c r="K1048" i="12" s="1"/>
  <c r="F1049" i="12"/>
  <c r="J1049" i="12" s="1"/>
  <c r="G1049" i="12"/>
  <c r="K1049" i="12" s="1"/>
  <c r="F1050" i="12"/>
  <c r="J1050" i="12" s="1"/>
  <c r="G1050" i="12"/>
  <c r="K1050" i="12" s="1"/>
  <c r="F1051" i="12"/>
  <c r="J1051" i="12" s="1"/>
  <c r="G1051" i="12"/>
  <c r="K1051" i="12" s="1"/>
  <c r="F1052" i="12"/>
  <c r="J1052" i="12" s="1"/>
  <c r="G1052" i="12"/>
  <c r="K1052" i="12" s="1"/>
  <c r="F1053" i="12"/>
  <c r="J1053" i="12" s="1"/>
  <c r="G1053" i="12"/>
  <c r="K1053" i="12" s="1"/>
  <c r="F1054" i="12"/>
  <c r="J1054" i="12" s="1"/>
  <c r="G1054" i="12"/>
  <c r="K1054" i="12" s="1"/>
  <c r="F1055" i="12"/>
  <c r="J1055" i="12" s="1"/>
  <c r="G1055" i="12"/>
  <c r="K1055" i="12" s="1"/>
  <c r="F1056" i="12"/>
  <c r="J1056" i="12" s="1"/>
  <c r="G1056" i="12"/>
  <c r="K1056" i="12" s="1"/>
  <c r="F1057" i="12"/>
  <c r="J1057" i="12" s="1"/>
  <c r="G1057" i="12"/>
  <c r="K1057" i="12" s="1"/>
  <c r="F1058" i="12"/>
  <c r="J1058" i="12" s="1"/>
  <c r="G1058" i="12"/>
  <c r="K1058" i="12" s="1"/>
  <c r="F1059" i="12"/>
  <c r="J1059" i="12" s="1"/>
  <c r="G1059" i="12"/>
  <c r="K1059" i="12" s="1"/>
  <c r="F1060" i="12"/>
  <c r="J1060" i="12" s="1"/>
  <c r="G1060" i="12"/>
  <c r="K1060" i="12" s="1"/>
  <c r="F1061" i="12"/>
  <c r="J1061" i="12" s="1"/>
  <c r="G1061" i="12"/>
  <c r="K1061" i="12" s="1"/>
  <c r="F1062" i="12"/>
  <c r="J1062" i="12" s="1"/>
  <c r="G1062" i="12"/>
  <c r="K1062" i="12" s="1"/>
  <c r="F1063" i="12"/>
  <c r="J1063" i="12" s="1"/>
  <c r="G1063" i="12"/>
  <c r="K1063" i="12" s="1"/>
  <c r="F1064" i="12"/>
  <c r="J1064" i="12" s="1"/>
  <c r="G1064" i="12"/>
  <c r="K1064" i="12" s="1"/>
  <c r="F1065" i="12"/>
  <c r="J1065" i="12" s="1"/>
  <c r="G1065" i="12"/>
  <c r="K1065" i="12" s="1"/>
  <c r="F1066" i="12"/>
  <c r="J1066" i="12" s="1"/>
  <c r="G1066" i="12"/>
  <c r="K1066" i="12" s="1"/>
  <c r="F1067" i="12"/>
  <c r="J1067" i="12" s="1"/>
  <c r="G1067" i="12"/>
  <c r="K1067" i="12" s="1"/>
  <c r="F1068" i="12"/>
  <c r="J1068" i="12" s="1"/>
  <c r="G1068" i="12"/>
  <c r="K1068" i="12" s="1"/>
  <c r="F1069" i="12"/>
  <c r="J1069" i="12" s="1"/>
  <c r="G1069" i="12"/>
  <c r="K1069" i="12" s="1"/>
  <c r="F1070" i="12"/>
  <c r="J1070" i="12" s="1"/>
  <c r="G1070" i="12"/>
  <c r="K1070" i="12" s="1"/>
  <c r="F1071" i="12"/>
  <c r="J1071" i="12" s="1"/>
  <c r="G1071" i="12"/>
  <c r="K1071" i="12" s="1"/>
  <c r="F1072" i="12"/>
  <c r="J1072" i="12" s="1"/>
  <c r="G1072" i="12"/>
  <c r="K1072" i="12" s="1"/>
  <c r="F1073" i="12"/>
  <c r="J1073" i="12" s="1"/>
  <c r="G1073" i="12"/>
  <c r="K1073" i="12" s="1"/>
  <c r="F1074" i="12"/>
  <c r="J1074" i="12" s="1"/>
  <c r="G1074" i="12"/>
  <c r="K1074" i="12" s="1"/>
  <c r="F1075" i="12"/>
  <c r="J1075" i="12" s="1"/>
  <c r="G1075" i="12"/>
  <c r="K1075" i="12" s="1"/>
  <c r="F1076" i="12"/>
  <c r="J1076" i="12" s="1"/>
  <c r="G1076" i="12"/>
  <c r="K1076" i="12" s="1"/>
  <c r="F1077" i="12"/>
  <c r="J1077" i="12" s="1"/>
  <c r="G1077" i="12"/>
  <c r="K1077" i="12" s="1"/>
  <c r="F1078" i="12"/>
  <c r="J1078" i="12" s="1"/>
  <c r="G1078" i="12"/>
  <c r="K1078" i="12" s="1"/>
  <c r="F1079" i="12"/>
  <c r="J1079" i="12" s="1"/>
  <c r="G1079" i="12"/>
  <c r="K1079" i="12" s="1"/>
  <c r="F1080" i="12"/>
  <c r="J1080" i="12" s="1"/>
  <c r="G1080" i="12"/>
  <c r="K1080" i="12" s="1"/>
  <c r="F1081" i="12"/>
  <c r="J1081" i="12" s="1"/>
  <c r="G1081" i="12"/>
  <c r="K1081" i="12" s="1"/>
  <c r="F1082" i="12"/>
  <c r="J1082" i="12" s="1"/>
  <c r="G1082" i="12"/>
  <c r="K1082" i="12" s="1"/>
  <c r="F1083" i="12"/>
  <c r="J1083" i="12" s="1"/>
  <c r="G1083" i="12"/>
  <c r="K1083" i="12" s="1"/>
  <c r="F1084" i="12"/>
  <c r="J1084" i="12" s="1"/>
  <c r="G1084" i="12"/>
  <c r="K1084" i="12" s="1"/>
  <c r="F1085" i="12"/>
  <c r="J1085" i="12" s="1"/>
  <c r="G1085" i="12"/>
  <c r="K1085" i="12" s="1"/>
  <c r="F1086" i="12"/>
  <c r="J1086" i="12" s="1"/>
  <c r="G1086" i="12"/>
  <c r="K1086" i="12" s="1"/>
  <c r="F1087" i="12"/>
  <c r="J1087" i="12" s="1"/>
  <c r="G1087" i="12"/>
  <c r="K1087" i="12" s="1"/>
  <c r="F1088" i="12"/>
  <c r="J1088" i="12" s="1"/>
  <c r="G1088" i="12"/>
  <c r="K1088" i="12" s="1"/>
  <c r="F1089" i="12"/>
  <c r="J1089" i="12" s="1"/>
  <c r="G1089" i="12"/>
  <c r="K1089" i="12" s="1"/>
  <c r="F1090" i="12"/>
  <c r="J1090" i="12" s="1"/>
  <c r="G1090" i="12"/>
  <c r="K1090" i="12" s="1"/>
  <c r="F1091" i="12"/>
  <c r="J1091" i="12" s="1"/>
  <c r="G1091" i="12"/>
  <c r="K1091" i="12" s="1"/>
  <c r="F1092" i="12"/>
  <c r="J1092" i="12" s="1"/>
  <c r="G1092" i="12"/>
  <c r="K1092" i="12" s="1"/>
  <c r="F1093" i="12"/>
  <c r="J1093" i="12" s="1"/>
  <c r="G1093" i="12"/>
  <c r="K1093" i="12" s="1"/>
  <c r="F1094" i="12"/>
  <c r="J1094" i="12" s="1"/>
  <c r="G1094" i="12"/>
  <c r="K1094" i="12" s="1"/>
  <c r="F1095" i="12"/>
  <c r="J1095" i="12" s="1"/>
  <c r="G1095" i="12"/>
  <c r="K1095" i="12" s="1"/>
  <c r="F1096" i="12"/>
  <c r="J1096" i="12" s="1"/>
  <c r="G1096" i="12"/>
  <c r="K1096" i="12" s="1"/>
  <c r="F1097" i="12"/>
  <c r="J1097" i="12" s="1"/>
  <c r="G1097" i="12"/>
  <c r="K1097" i="12" s="1"/>
  <c r="F1098" i="12"/>
  <c r="J1098" i="12" s="1"/>
  <c r="G1098" i="12"/>
  <c r="K1098" i="12" s="1"/>
  <c r="F1099" i="12"/>
  <c r="J1099" i="12" s="1"/>
  <c r="G1099" i="12"/>
  <c r="K1099" i="12" s="1"/>
  <c r="F1100" i="12"/>
  <c r="J1100" i="12" s="1"/>
  <c r="G1100" i="12"/>
  <c r="K1100" i="12" s="1"/>
  <c r="F1101" i="12"/>
  <c r="J1101" i="12" s="1"/>
  <c r="G1101" i="12"/>
  <c r="K1101" i="12" s="1"/>
  <c r="F1102" i="12"/>
  <c r="J1102" i="12" s="1"/>
  <c r="G1102" i="12"/>
  <c r="K1102" i="12" s="1"/>
  <c r="F1103" i="12"/>
  <c r="J1103" i="12" s="1"/>
  <c r="G1103" i="12"/>
  <c r="K1103" i="12" s="1"/>
  <c r="F1104" i="12"/>
  <c r="J1104" i="12" s="1"/>
  <c r="G1104" i="12"/>
  <c r="K1104" i="12" s="1"/>
  <c r="F1105" i="12"/>
  <c r="J1105" i="12" s="1"/>
  <c r="G1105" i="12"/>
  <c r="K1105" i="12" s="1"/>
  <c r="F1106" i="12"/>
  <c r="J1106" i="12" s="1"/>
  <c r="G1106" i="12"/>
  <c r="K1106" i="12" s="1"/>
  <c r="F1107" i="12"/>
  <c r="J1107" i="12" s="1"/>
  <c r="G1107" i="12"/>
  <c r="K1107" i="12" s="1"/>
  <c r="F1108" i="12"/>
  <c r="J1108" i="12" s="1"/>
  <c r="G1108" i="12"/>
  <c r="K1108" i="12" s="1"/>
  <c r="F1109" i="12"/>
  <c r="J1109" i="12" s="1"/>
  <c r="G1109" i="12"/>
  <c r="K1109" i="12" s="1"/>
  <c r="F1110" i="12"/>
  <c r="J1110" i="12" s="1"/>
  <c r="G1110" i="12"/>
  <c r="K1110" i="12" s="1"/>
  <c r="F1111" i="12"/>
  <c r="J1111" i="12" s="1"/>
  <c r="G1111" i="12"/>
  <c r="K1111" i="12" s="1"/>
  <c r="F1112" i="12"/>
  <c r="J1112" i="12" s="1"/>
  <c r="G1112" i="12"/>
  <c r="K1112" i="12" s="1"/>
  <c r="F1113" i="12"/>
  <c r="J1113" i="12" s="1"/>
  <c r="G1113" i="12"/>
  <c r="K1113" i="12" s="1"/>
  <c r="F1114" i="12"/>
  <c r="J1114" i="12" s="1"/>
  <c r="G1114" i="12"/>
  <c r="K1114" i="12" s="1"/>
  <c r="F1115" i="12"/>
  <c r="J1115" i="12" s="1"/>
  <c r="G1115" i="12"/>
  <c r="K1115" i="12" s="1"/>
  <c r="F1116" i="12"/>
  <c r="J1116" i="12" s="1"/>
  <c r="G1116" i="12"/>
  <c r="K1116" i="12" s="1"/>
  <c r="F1117" i="12"/>
  <c r="J1117" i="12" s="1"/>
  <c r="G1117" i="12"/>
  <c r="K1117" i="12" s="1"/>
  <c r="F1118" i="12"/>
  <c r="J1118" i="12" s="1"/>
  <c r="G1118" i="12"/>
  <c r="K1118" i="12" s="1"/>
  <c r="F1119" i="12"/>
  <c r="J1119" i="12" s="1"/>
  <c r="G1119" i="12"/>
  <c r="K1119" i="12" s="1"/>
  <c r="F1120" i="12"/>
  <c r="J1120" i="12" s="1"/>
  <c r="G1120" i="12"/>
  <c r="K1120" i="12" s="1"/>
  <c r="F1121" i="12"/>
  <c r="J1121" i="12" s="1"/>
  <c r="G1121" i="12"/>
  <c r="K1121" i="12" s="1"/>
  <c r="F1122" i="12"/>
  <c r="J1122" i="12" s="1"/>
  <c r="G1122" i="12"/>
  <c r="K1122" i="12" s="1"/>
  <c r="F1123" i="12"/>
  <c r="J1123" i="12" s="1"/>
  <c r="G1123" i="12"/>
  <c r="K1123" i="12" s="1"/>
  <c r="F1124" i="12"/>
  <c r="J1124" i="12" s="1"/>
  <c r="G1124" i="12"/>
  <c r="K1124" i="12" s="1"/>
  <c r="F1125" i="12"/>
  <c r="J1125" i="12" s="1"/>
  <c r="G1125" i="12"/>
  <c r="K1125" i="12" s="1"/>
  <c r="F1126" i="12"/>
  <c r="J1126" i="12" s="1"/>
  <c r="G1126" i="12"/>
  <c r="K1126" i="12" s="1"/>
  <c r="F1127" i="12"/>
  <c r="J1127" i="12" s="1"/>
  <c r="G1127" i="12"/>
  <c r="K1127" i="12" s="1"/>
  <c r="F1128" i="12"/>
  <c r="J1128" i="12" s="1"/>
  <c r="G1128" i="12"/>
  <c r="K1128" i="12" s="1"/>
  <c r="F1129" i="12"/>
  <c r="J1129" i="12" s="1"/>
  <c r="G1129" i="12"/>
  <c r="K1129" i="12" s="1"/>
  <c r="F1130" i="12"/>
  <c r="J1130" i="12" s="1"/>
  <c r="G1130" i="12"/>
  <c r="K1130" i="12" s="1"/>
  <c r="F1131" i="12"/>
  <c r="J1131" i="12" s="1"/>
  <c r="G1131" i="12"/>
  <c r="K1131" i="12" s="1"/>
  <c r="F1132" i="12"/>
  <c r="J1132" i="12" s="1"/>
  <c r="G1132" i="12"/>
  <c r="K1132" i="12" s="1"/>
  <c r="F1133" i="12"/>
  <c r="J1133" i="12" s="1"/>
  <c r="G1133" i="12"/>
  <c r="K1133" i="12" s="1"/>
  <c r="F1134" i="12"/>
  <c r="J1134" i="12" s="1"/>
  <c r="G1134" i="12"/>
  <c r="K1134" i="12" s="1"/>
  <c r="F1135" i="12"/>
  <c r="J1135" i="12" s="1"/>
  <c r="G1135" i="12"/>
  <c r="K1135" i="12" s="1"/>
  <c r="F1136" i="12"/>
  <c r="J1136" i="12" s="1"/>
  <c r="G1136" i="12"/>
  <c r="K1136" i="12" s="1"/>
  <c r="F1137" i="12"/>
  <c r="J1137" i="12" s="1"/>
  <c r="G1137" i="12"/>
  <c r="K1137" i="12" s="1"/>
  <c r="F1138" i="12"/>
  <c r="J1138" i="12" s="1"/>
  <c r="G1138" i="12"/>
  <c r="K1138" i="12" s="1"/>
  <c r="F1139" i="12"/>
  <c r="J1139" i="12" s="1"/>
  <c r="G1139" i="12"/>
  <c r="K1139" i="12" s="1"/>
  <c r="F1140" i="12"/>
  <c r="J1140" i="12" s="1"/>
  <c r="G1140" i="12"/>
  <c r="K1140" i="12" s="1"/>
  <c r="F1141" i="12"/>
  <c r="J1141" i="12" s="1"/>
  <c r="G1141" i="12"/>
  <c r="K1141" i="12" s="1"/>
  <c r="F1142" i="12"/>
  <c r="J1142" i="12" s="1"/>
  <c r="G1142" i="12"/>
  <c r="K1142" i="12" s="1"/>
  <c r="F1143" i="12"/>
  <c r="J1143" i="12" s="1"/>
  <c r="G1143" i="12"/>
  <c r="K1143" i="12" s="1"/>
  <c r="F1144" i="12"/>
  <c r="J1144" i="12" s="1"/>
  <c r="G1144" i="12"/>
  <c r="K1144" i="12" s="1"/>
  <c r="F1145" i="12"/>
  <c r="J1145" i="12" s="1"/>
  <c r="G1145" i="12"/>
  <c r="K1145" i="12" s="1"/>
  <c r="F1146" i="12"/>
  <c r="J1146" i="12" s="1"/>
  <c r="G1146" i="12"/>
  <c r="K1146" i="12" s="1"/>
  <c r="F1147" i="12"/>
  <c r="J1147" i="12" s="1"/>
  <c r="G1147" i="12"/>
  <c r="K1147" i="12" s="1"/>
  <c r="F1148" i="12"/>
  <c r="J1148" i="12" s="1"/>
  <c r="G1148" i="12"/>
  <c r="K1148" i="12" s="1"/>
  <c r="F1149" i="12"/>
  <c r="J1149" i="12" s="1"/>
  <c r="G1149" i="12"/>
  <c r="K1149" i="12" s="1"/>
  <c r="F1150" i="12"/>
  <c r="J1150" i="12" s="1"/>
  <c r="G1150" i="12"/>
  <c r="K1150" i="12" s="1"/>
  <c r="F1151" i="12"/>
  <c r="J1151" i="12" s="1"/>
  <c r="G1151" i="12"/>
  <c r="K1151" i="12" s="1"/>
  <c r="F1152" i="12"/>
  <c r="J1152" i="12" s="1"/>
  <c r="G1152" i="12"/>
  <c r="K1152" i="12" s="1"/>
  <c r="F1153" i="12"/>
  <c r="J1153" i="12" s="1"/>
  <c r="G1153" i="12"/>
  <c r="K1153" i="12" s="1"/>
  <c r="F1154" i="12"/>
  <c r="J1154" i="12" s="1"/>
  <c r="G1154" i="12"/>
  <c r="K1154" i="12" s="1"/>
  <c r="F1155" i="12"/>
  <c r="J1155" i="12" s="1"/>
  <c r="G1155" i="12"/>
  <c r="K1155" i="12" s="1"/>
  <c r="F1156" i="12"/>
  <c r="J1156" i="12" s="1"/>
  <c r="G1156" i="12"/>
  <c r="K1156" i="12" s="1"/>
  <c r="F1157" i="12"/>
  <c r="J1157" i="12" s="1"/>
  <c r="G1157" i="12"/>
  <c r="K1157" i="12" s="1"/>
  <c r="F1158" i="12"/>
  <c r="J1158" i="12" s="1"/>
  <c r="G1158" i="12"/>
  <c r="K1158" i="12" s="1"/>
  <c r="F1159" i="12"/>
  <c r="J1159" i="12" s="1"/>
  <c r="G1159" i="12"/>
  <c r="K1159" i="12" s="1"/>
  <c r="F1160" i="12"/>
  <c r="J1160" i="12" s="1"/>
  <c r="G1160" i="12"/>
  <c r="K1160" i="12" s="1"/>
  <c r="F1161" i="12"/>
  <c r="J1161" i="12" s="1"/>
  <c r="G1161" i="12"/>
  <c r="K1161" i="12" s="1"/>
  <c r="F1162" i="12"/>
  <c r="J1162" i="12" s="1"/>
  <c r="G1162" i="12"/>
  <c r="K1162" i="12" s="1"/>
  <c r="F1163" i="12"/>
  <c r="J1163" i="12" s="1"/>
  <c r="G1163" i="12"/>
  <c r="K1163" i="12" s="1"/>
  <c r="F1164" i="12"/>
  <c r="J1164" i="12" s="1"/>
  <c r="G1164" i="12"/>
  <c r="K1164" i="12" s="1"/>
  <c r="F1165" i="12"/>
  <c r="J1165" i="12" s="1"/>
  <c r="G1165" i="12"/>
  <c r="K1165" i="12" s="1"/>
  <c r="F1166" i="12"/>
  <c r="J1166" i="12" s="1"/>
  <c r="G1166" i="12"/>
  <c r="K1166" i="12" s="1"/>
  <c r="F1167" i="12"/>
  <c r="J1167" i="12" s="1"/>
  <c r="G1167" i="12"/>
  <c r="K1167" i="12" s="1"/>
  <c r="F1168" i="12"/>
  <c r="J1168" i="12" s="1"/>
  <c r="G1168" i="12"/>
  <c r="K1168" i="12" s="1"/>
  <c r="F1169" i="12"/>
  <c r="J1169" i="12" s="1"/>
  <c r="G1169" i="12"/>
  <c r="K1169" i="12" s="1"/>
  <c r="F1170" i="12"/>
  <c r="J1170" i="12" s="1"/>
  <c r="G1170" i="12"/>
  <c r="K1170" i="12" s="1"/>
  <c r="F1171" i="12"/>
  <c r="J1171" i="12" s="1"/>
  <c r="G1171" i="12"/>
  <c r="K1171" i="12" s="1"/>
  <c r="F1172" i="12"/>
  <c r="J1172" i="12" s="1"/>
  <c r="G1172" i="12"/>
  <c r="K1172" i="12" s="1"/>
  <c r="F1173" i="12"/>
  <c r="J1173" i="12" s="1"/>
  <c r="G1173" i="12"/>
  <c r="K1173" i="12" s="1"/>
  <c r="F1174" i="12"/>
  <c r="J1174" i="12" s="1"/>
  <c r="G1174" i="12"/>
  <c r="K1174" i="12" s="1"/>
  <c r="F1175" i="12"/>
  <c r="J1175" i="12" s="1"/>
  <c r="G1175" i="12"/>
  <c r="K1175" i="12" s="1"/>
  <c r="F1176" i="12"/>
  <c r="J1176" i="12" s="1"/>
  <c r="G1176" i="12"/>
  <c r="K1176" i="12" s="1"/>
  <c r="F1177" i="12"/>
  <c r="J1177" i="12" s="1"/>
  <c r="G1177" i="12"/>
  <c r="K1177" i="12" s="1"/>
  <c r="F1178" i="12"/>
  <c r="J1178" i="12" s="1"/>
  <c r="G1178" i="12"/>
  <c r="K1178" i="12" s="1"/>
  <c r="F1179" i="12"/>
  <c r="J1179" i="12" s="1"/>
  <c r="G1179" i="12"/>
  <c r="K1179" i="12" s="1"/>
  <c r="F1180" i="12"/>
  <c r="J1180" i="12" s="1"/>
  <c r="G1180" i="12"/>
  <c r="K1180" i="12" s="1"/>
  <c r="F1181" i="12"/>
  <c r="J1181" i="12" s="1"/>
  <c r="G1181" i="12"/>
  <c r="K1181" i="12" s="1"/>
  <c r="F1182" i="12"/>
  <c r="J1182" i="12" s="1"/>
  <c r="G1182" i="12"/>
  <c r="K1182" i="12" s="1"/>
  <c r="F1183" i="12"/>
  <c r="J1183" i="12" s="1"/>
  <c r="G1183" i="12"/>
  <c r="K1183" i="12" s="1"/>
  <c r="F1184" i="12"/>
  <c r="J1184" i="12" s="1"/>
  <c r="G1184" i="12"/>
  <c r="K1184" i="12" s="1"/>
  <c r="F1185" i="12"/>
  <c r="J1185" i="12" s="1"/>
  <c r="G1185" i="12"/>
  <c r="K1185" i="12" s="1"/>
  <c r="F1186" i="12"/>
  <c r="J1186" i="12" s="1"/>
  <c r="G1186" i="12"/>
  <c r="K1186" i="12" s="1"/>
  <c r="F1187" i="12"/>
  <c r="J1187" i="12" s="1"/>
  <c r="G1187" i="12"/>
  <c r="K1187" i="12" s="1"/>
  <c r="F1188" i="12"/>
  <c r="J1188" i="12" s="1"/>
  <c r="G1188" i="12"/>
  <c r="K1188" i="12" s="1"/>
  <c r="F1189" i="12"/>
  <c r="J1189" i="12" s="1"/>
  <c r="G1189" i="12"/>
  <c r="K1189" i="12" s="1"/>
  <c r="F1190" i="12"/>
  <c r="J1190" i="12" s="1"/>
  <c r="G1190" i="12"/>
  <c r="K1190" i="12" s="1"/>
  <c r="F1191" i="12"/>
  <c r="J1191" i="12" s="1"/>
  <c r="G1191" i="12"/>
  <c r="K1191" i="12" s="1"/>
  <c r="F1192" i="12"/>
  <c r="J1192" i="12" s="1"/>
  <c r="G1192" i="12"/>
  <c r="K1192" i="12" s="1"/>
  <c r="F1193" i="12"/>
  <c r="J1193" i="12" s="1"/>
  <c r="G1193" i="12"/>
  <c r="K1193" i="12" s="1"/>
  <c r="F1194" i="12"/>
  <c r="J1194" i="12" s="1"/>
  <c r="G1194" i="12"/>
  <c r="K1194" i="12" s="1"/>
  <c r="F1195" i="12"/>
  <c r="J1195" i="12" s="1"/>
  <c r="G1195" i="12"/>
  <c r="K1195" i="12" s="1"/>
  <c r="F1196" i="12"/>
  <c r="J1196" i="12" s="1"/>
  <c r="G1196" i="12"/>
  <c r="K1196" i="12" s="1"/>
  <c r="F1197" i="12"/>
  <c r="J1197" i="12" s="1"/>
  <c r="G1197" i="12"/>
  <c r="K1197" i="12" s="1"/>
  <c r="F1198" i="12"/>
  <c r="J1198" i="12" s="1"/>
  <c r="G1198" i="12"/>
  <c r="K1198" i="12" s="1"/>
  <c r="F1199" i="12"/>
  <c r="J1199" i="12" s="1"/>
  <c r="G1199" i="12"/>
  <c r="K1199" i="12" s="1"/>
  <c r="F1200" i="12"/>
  <c r="J1200" i="12" s="1"/>
  <c r="G1200" i="12"/>
  <c r="K1200" i="12" s="1"/>
  <c r="F1201" i="12"/>
  <c r="J1201" i="12" s="1"/>
  <c r="G1201" i="12"/>
  <c r="K1201" i="12" s="1"/>
  <c r="F1202" i="12"/>
  <c r="J1202" i="12" s="1"/>
  <c r="G1202" i="12"/>
  <c r="K1202" i="12" s="1"/>
  <c r="F1203" i="12"/>
  <c r="J1203" i="12" s="1"/>
  <c r="G1203" i="12"/>
  <c r="K1203" i="12" s="1"/>
  <c r="F1204" i="12"/>
  <c r="J1204" i="12" s="1"/>
  <c r="G1204" i="12"/>
  <c r="K1204" i="12" s="1"/>
  <c r="F1205" i="12"/>
  <c r="J1205" i="12" s="1"/>
  <c r="G1205" i="12"/>
  <c r="K1205" i="12" s="1"/>
  <c r="F1206" i="12"/>
  <c r="J1206" i="12" s="1"/>
  <c r="G1206" i="12"/>
  <c r="K1206" i="12" s="1"/>
  <c r="F1207" i="12"/>
  <c r="J1207" i="12" s="1"/>
  <c r="G1207" i="12"/>
  <c r="K1207" i="12" s="1"/>
  <c r="F1208" i="12"/>
  <c r="J1208" i="12" s="1"/>
  <c r="G1208" i="12"/>
  <c r="K1208" i="12" s="1"/>
  <c r="F1209" i="12"/>
  <c r="J1209" i="12" s="1"/>
  <c r="G1209" i="12"/>
  <c r="K1209" i="12" s="1"/>
  <c r="F1210" i="12"/>
  <c r="J1210" i="12" s="1"/>
  <c r="G1210" i="12"/>
  <c r="K1210" i="12" s="1"/>
  <c r="F1211" i="12"/>
  <c r="J1211" i="12" s="1"/>
  <c r="G1211" i="12"/>
  <c r="K1211" i="12" s="1"/>
  <c r="F1212" i="12"/>
  <c r="J1212" i="12" s="1"/>
  <c r="G1212" i="12"/>
  <c r="K1212" i="12" s="1"/>
  <c r="F1213" i="12"/>
  <c r="J1213" i="12" s="1"/>
  <c r="G1213" i="12"/>
  <c r="K1213" i="12" s="1"/>
  <c r="F1214" i="12"/>
  <c r="J1214" i="12" s="1"/>
  <c r="G1214" i="12"/>
  <c r="K1214" i="12" s="1"/>
  <c r="F1215" i="12"/>
  <c r="J1215" i="12" s="1"/>
  <c r="G1215" i="12"/>
  <c r="K1215" i="12" s="1"/>
  <c r="F1216" i="12"/>
  <c r="J1216" i="12" s="1"/>
  <c r="G1216" i="12"/>
  <c r="K1216" i="12" s="1"/>
  <c r="F1217" i="12"/>
  <c r="J1217" i="12" s="1"/>
  <c r="G1217" i="12"/>
  <c r="K1217" i="12" s="1"/>
  <c r="F1218" i="12"/>
  <c r="J1218" i="12" s="1"/>
  <c r="G1218" i="12"/>
  <c r="K1218" i="12" s="1"/>
  <c r="F1219" i="12"/>
  <c r="J1219" i="12" s="1"/>
  <c r="G1219" i="12"/>
  <c r="K1219" i="12" s="1"/>
  <c r="F1220" i="12"/>
  <c r="J1220" i="12" s="1"/>
  <c r="G1220" i="12"/>
  <c r="K1220" i="12" s="1"/>
  <c r="F1221" i="12"/>
  <c r="J1221" i="12" s="1"/>
  <c r="G1221" i="12"/>
  <c r="K1221" i="12" s="1"/>
  <c r="F1222" i="12"/>
  <c r="J1222" i="12" s="1"/>
  <c r="G1222" i="12"/>
  <c r="K1222" i="12" s="1"/>
  <c r="F1223" i="12"/>
  <c r="J1223" i="12" s="1"/>
  <c r="G1223" i="12"/>
  <c r="K1223" i="12" s="1"/>
  <c r="F1224" i="12"/>
  <c r="J1224" i="12" s="1"/>
  <c r="G1224" i="12"/>
  <c r="K1224" i="12" s="1"/>
  <c r="F1225" i="12"/>
  <c r="J1225" i="12" s="1"/>
  <c r="G1225" i="12"/>
  <c r="K1225" i="12" s="1"/>
  <c r="F1226" i="12"/>
  <c r="J1226" i="12" s="1"/>
  <c r="G1226" i="12"/>
  <c r="K1226" i="12" s="1"/>
  <c r="F1227" i="12"/>
  <c r="J1227" i="12" s="1"/>
  <c r="G1227" i="12"/>
  <c r="K1227" i="12" s="1"/>
  <c r="F1228" i="12"/>
  <c r="J1228" i="12" s="1"/>
  <c r="G1228" i="12"/>
  <c r="K1228" i="12" s="1"/>
  <c r="F1229" i="12"/>
  <c r="J1229" i="12" s="1"/>
  <c r="G1229" i="12"/>
  <c r="K1229" i="12" s="1"/>
  <c r="F1230" i="12"/>
  <c r="J1230" i="12" s="1"/>
  <c r="G1230" i="12"/>
  <c r="K1230" i="12" s="1"/>
  <c r="F1231" i="12"/>
  <c r="J1231" i="12" s="1"/>
  <c r="G1231" i="12"/>
  <c r="K1231" i="12" s="1"/>
  <c r="F1232" i="12"/>
  <c r="J1232" i="12" s="1"/>
  <c r="G1232" i="12"/>
  <c r="K1232" i="12" s="1"/>
  <c r="F1233" i="12"/>
  <c r="J1233" i="12" s="1"/>
  <c r="G1233" i="12"/>
  <c r="K1233" i="12" s="1"/>
  <c r="F1234" i="12"/>
  <c r="J1234" i="12" s="1"/>
  <c r="G1234" i="12"/>
  <c r="K1234" i="12" s="1"/>
  <c r="F1235" i="12"/>
  <c r="J1235" i="12" s="1"/>
  <c r="G1235" i="12"/>
  <c r="K1235" i="12" s="1"/>
  <c r="F1236" i="12"/>
  <c r="J1236" i="12" s="1"/>
  <c r="G1236" i="12"/>
  <c r="K1236" i="12" s="1"/>
  <c r="F1237" i="12"/>
  <c r="J1237" i="12" s="1"/>
  <c r="G1237" i="12"/>
  <c r="K1237" i="12" s="1"/>
  <c r="F1238" i="12"/>
  <c r="J1238" i="12" s="1"/>
  <c r="G1238" i="12"/>
  <c r="K1238" i="12" s="1"/>
  <c r="F1239" i="12"/>
  <c r="J1239" i="12" s="1"/>
  <c r="G1239" i="12"/>
  <c r="K1239" i="12" s="1"/>
  <c r="F1240" i="12"/>
  <c r="J1240" i="12" s="1"/>
  <c r="G1240" i="12"/>
  <c r="K1240" i="12" s="1"/>
  <c r="F1241" i="12"/>
  <c r="J1241" i="12" s="1"/>
  <c r="G1241" i="12"/>
  <c r="K1241" i="12" s="1"/>
  <c r="F1242" i="12"/>
  <c r="J1242" i="12" s="1"/>
  <c r="G1242" i="12"/>
  <c r="K1242" i="12" s="1"/>
  <c r="F1243" i="12"/>
  <c r="J1243" i="12" s="1"/>
  <c r="G1243" i="12"/>
  <c r="K1243" i="12" s="1"/>
  <c r="F1244" i="12"/>
  <c r="J1244" i="12" s="1"/>
  <c r="G1244" i="12"/>
  <c r="K1244" i="12" s="1"/>
  <c r="F1245" i="12"/>
  <c r="J1245" i="12" s="1"/>
  <c r="G1245" i="12"/>
  <c r="K1245" i="12" s="1"/>
  <c r="F1246" i="12"/>
  <c r="J1246" i="12" s="1"/>
  <c r="G1246" i="12"/>
  <c r="K1246" i="12" s="1"/>
  <c r="F1247" i="12"/>
  <c r="J1247" i="12" s="1"/>
  <c r="G1247" i="12"/>
  <c r="K1247" i="12" s="1"/>
  <c r="F1248" i="12"/>
  <c r="J1248" i="12" s="1"/>
  <c r="G1248" i="12"/>
  <c r="K1248" i="12" s="1"/>
  <c r="F1249" i="12"/>
  <c r="J1249" i="12" s="1"/>
  <c r="G1249" i="12"/>
  <c r="K1249" i="12" s="1"/>
  <c r="F1250" i="12"/>
  <c r="J1250" i="12" s="1"/>
  <c r="G1250" i="12"/>
  <c r="K1250" i="12" s="1"/>
  <c r="F1251" i="12"/>
  <c r="J1251" i="12" s="1"/>
  <c r="G1251" i="12"/>
  <c r="K1251" i="12" s="1"/>
  <c r="F1252" i="12"/>
  <c r="J1252" i="12" s="1"/>
  <c r="G1252" i="12"/>
  <c r="K1252" i="12" s="1"/>
  <c r="F1253" i="12"/>
  <c r="J1253" i="12" s="1"/>
  <c r="G1253" i="12"/>
  <c r="K1253" i="12" s="1"/>
  <c r="F1254" i="12"/>
  <c r="J1254" i="12" s="1"/>
  <c r="G1254" i="12"/>
  <c r="K1254" i="12" s="1"/>
  <c r="F1255" i="12"/>
  <c r="J1255" i="12" s="1"/>
  <c r="G1255" i="12"/>
  <c r="K1255" i="12" s="1"/>
  <c r="F1256" i="12"/>
  <c r="J1256" i="12" s="1"/>
  <c r="G1256" i="12"/>
  <c r="K1256" i="12" s="1"/>
  <c r="F1257" i="12"/>
  <c r="J1257" i="12" s="1"/>
  <c r="G1257" i="12"/>
  <c r="K1257" i="12" s="1"/>
  <c r="F1258" i="12"/>
  <c r="J1258" i="12" s="1"/>
  <c r="G1258" i="12"/>
  <c r="K1258" i="12" s="1"/>
  <c r="F1259" i="12"/>
  <c r="J1259" i="12" s="1"/>
  <c r="G1259" i="12"/>
  <c r="K1259" i="12" s="1"/>
  <c r="F1260" i="12"/>
  <c r="J1260" i="12" s="1"/>
  <c r="G1260" i="12"/>
  <c r="K1260" i="12" s="1"/>
  <c r="F1261" i="12"/>
  <c r="J1261" i="12" s="1"/>
  <c r="G1261" i="12"/>
  <c r="K1261" i="12" s="1"/>
  <c r="F1262" i="12"/>
  <c r="J1262" i="12" s="1"/>
  <c r="G1262" i="12"/>
  <c r="K1262" i="12" s="1"/>
  <c r="F1263" i="12"/>
  <c r="J1263" i="12" s="1"/>
  <c r="G1263" i="12"/>
  <c r="K1263" i="12" s="1"/>
  <c r="F1264" i="12"/>
  <c r="J1264" i="12" s="1"/>
  <c r="G1264" i="12"/>
  <c r="K1264" i="12" s="1"/>
  <c r="F1265" i="12"/>
  <c r="J1265" i="12" s="1"/>
  <c r="G1265" i="12"/>
  <c r="K1265" i="12" s="1"/>
  <c r="F1266" i="12"/>
  <c r="J1266" i="12" s="1"/>
  <c r="G1266" i="12"/>
  <c r="K1266" i="12" s="1"/>
  <c r="F1267" i="12"/>
  <c r="J1267" i="12" s="1"/>
  <c r="G1267" i="12"/>
  <c r="K1267" i="12" s="1"/>
  <c r="F1268" i="12"/>
  <c r="J1268" i="12" s="1"/>
  <c r="G1268" i="12"/>
  <c r="K1268" i="12" s="1"/>
  <c r="F1269" i="12"/>
  <c r="J1269" i="12" s="1"/>
  <c r="G1269" i="12"/>
  <c r="K1269" i="12" s="1"/>
  <c r="F1270" i="12"/>
  <c r="J1270" i="12" s="1"/>
  <c r="G1270" i="12"/>
  <c r="K1270" i="12" s="1"/>
  <c r="F1271" i="12"/>
  <c r="J1271" i="12" s="1"/>
  <c r="G1271" i="12"/>
  <c r="K1271" i="12" s="1"/>
  <c r="F1272" i="12"/>
  <c r="J1272" i="12" s="1"/>
  <c r="G1272" i="12"/>
  <c r="K1272" i="12" s="1"/>
  <c r="F1273" i="12"/>
  <c r="J1273" i="12" s="1"/>
  <c r="G1273" i="12"/>
  <c r="K1273" i="12" s="1"/>
  <c r="F1274" i="12"/>
  <c r="J1274" i="12" s="1"/>
  <c r="G1274" i="12"/>
  <c r="K1274" i="12" s="1"/>
  <c r="F1275" i="12"/>
  <c r="J1275" i="12" s="1"/>
  <c r="G1275" i="12"/>
  <c r="K1275" i="12" s="1"/>
  <c r="F1276" i="12"/>
  <c r="J1276" i="12" s="1"/>
  <c r="G1276" i="12"/>
  <c r="K1276" i="12" s="1"/>
  <c r="F1277" i="12"/>
  <c r="J1277" i="12" s="1"/>
  <c r="G1277" i="12"/>
  <c r="K1277" i="12" s="1"/>
  <c r="F1278" i="12"/>
  <c r="J1278" i="12" s="1"/>
  <c r="G1278" i="12"/>
  <c r="K1278" i="12" s="1"/>
  <c r="F1279" i="12"/>
  <c r="J1279" i="12" s="1"/>
  <c r="G1279" i="12"/>
  <c r="K1279" i="12" s="1"/>
  <c r="F1280" i="12"/>
  <c r="J1280" i="12" s="1"/>
  <c r="G1280" i="12"/>
  <c r="K1280" i="12" s="1"/>
  <c r="F1281" i="12"/>
  <c r="J1281" i="12" s="1"/>
  <c r="G1281" i="12"/>
  <c r="K1281" i="12" s="1"/>
  <c r="F1282" i="12"/>
  <c r="J1282" i="12" s="1"/>
  <c r="G1282" i="12"/>
  <c r="K1282" i="12" s="1"/>
  <c r="F1283" i="12"/>
  <c r="J1283" i="12" s="1"/>
  <c r="G1283" i="12"/>
  <c r="K1283" i="12" s="1"/>
  <c r="F1284" i="12"/>
  <c r="J1284" i="12" s="1"/>
  <c r="G1284" i="12"/>
  <c r="K1284" i="12" s="1"/>
  <c r="F1285" i="12"/>
  <c r="J1285" i="12" s="1"/>
  <c r="G1285" i="12"/>
  <c r="K1285" i="12" s="1"/>
  <c r="F1286" i="12"/>
  <c r="J1286" i="12" s="1"/>
  <c r="G1286" i="12"/>
  <c r="K1286" i="12" s="1"/>
  <c r="F1287" i="12"/>
  <c r="J1287" i="12" s="1"/>
  <c r="G1287" i="12"/>
  <c r="K1287" i="12" s="1"/>
  <c r="F1288" i="12"/>
  <c r="J1288" i="12" s="1"/>
  <c r="G1288" i="12"/>
  <c r="K1288" i="12" s="1"/>
  <c r="F1289" i="12"/>
  <c r="J1289" i="12" s="1"/>
  <c r="G1289" i="12"/>
  <c r="K1289" i="12" s="1"/>
  <c r="F1290" i="12"/>
  <c r="J1290" i="12" s="1"/>
  <c r="G1290" i="12"/>
  <c r="K1290" i="12" s="1"/>
  <c r="F1291" i="12"/>
  <c r="J1291" i="12" s="1"/>
  <c r="G1291" i="12"/>
  <c r="K1291" i="12" s="1"/>
  <c r="F1292" i="12"/>
  <c r="J1292" i="12" s="1"/>
  <c r="G1292" i="12"/>
  <c r="K1292" i="12" s="1"/>
  <c r="F1293" i="12"/>
  <c r="J1293" i="12" s="1"/>
  <c r="G1293" i="12"/>
  <c r="K1293" i="12" s="1"/>
  <c r="F1294" i="12"/>
  <c r="J1294" i="12" s="1"/>
  <c r="G1294" i="12"/>
  <c r="K1294" i="12" s="1"/>
  <c r="F1295" i="12"/>
  <c r="J1295" i="12" s="1"/>
  <c r="G1295" i="12"/>
  <c r="K1295" i="12" s="1"/>
  <c r="F1296" i="12"/>
  <c r="J1296" i="12" s="1"/>
  <c r="G1296" i="12"/>
  <c r="K1296" i="12" s="1"/>
  <c r="F1297" i="12"/>
  <c r="J1297" i="12" s="1"/>
  <c r="G1297" i="12"/>
  <c r="K1297" i="12" s="1"/>
  <c r="F1298" i="12"/>
  <c r="J1298" i="12" s="1"/>
  <c r="G1298" i="12"/>
  <c r="K1298" i="12" s="1"/>
  <c r="F1299" i="12"/>
  <c r="J1299" i="12" s="1"/>
  <c r="G1299" i="12"/>
  <c r="K1299" i="12" s="1"/>
  <c r="F1300" i="12"/>
  <c r="J1300" i="12" s="1"/>
  <c r="G1300" i="12"/>
  <c r="K1300" i="12" s="1"/>
  <c r="F1301" i="12"/>
  <c r="J1301" i="12" s="1"/>
  <c r="G1301" i="12"/>
  <c r="K1301" i="12" s="1"/>
  <c r="F1302" i="12"/>
  <c r="J1302" i="12" s="1"/>
  <c r="G1302" i="12"/>
  <c r="K1302" i="12" s="1"/>
  <c r="F1303" i="12"/>
  <c r="J1303" i="12" s="1"/>
  <c r="G1303" i="12"/>
  <c r="K1303" i="12" s="1"/>
  <c r="F1304" i="12"/>
  <c r="J1304" i="12" s="1"/>
  <c r="G1304" i="12"/>
  <c r="K1304" i="12" s="1"/>
  <c r="F1305" i="12"/>
  <c r="J1305" i="12" s="1"/>
  <c r="G1305" i="12"/>
  <c r="K1305" i="12" s="1"/>
  <c r="F1306" i="12"/>
  <c r="J1306" i="12" s="1"/>
  <c r="G1306" i="12"/>
  <c r="K1306" i="12" s="1"/>
  <c r="F1307" i="12"/>
  <c r="J1307" i="12" s="1"/>
  <c r="G1307" i="12"/>
  <c r="K1307" i="12" s="1"/>
  <c r="F1308" i="12"/>
  <c r="J1308" i="12" s="1"/>
  <c r="G1308" i="12"/>
  <c r="K1308" i="12" s="1"/>
  <c r="F1309" i="12"/>
  <c r="J1309" i="12" s="1"/>
  <c r="G1309" i="12"/>
  <c r="K1309" i="12" s="1"/>
  <c r="F1310" i="12"/>
  <c r="J1310" i="12" s="1"/>
  <c r="G1310" i="12"/>
  <c r="K1310" i="12" s="1"/>
  <c r="F1311" i="12"/>
  <c r="J1311" i="12" s="1"/>
  <c r="G1311" i="12"/>
  <c r="K1311" i="12" s="1"/>
  <c r="F1312" i="12"/>
  <c r="J1312" i="12" s="1"/>
  <c r="G1312" i="12"/>
  <c r="K1312" i="12" s="1"/>
  <c r="F1313" i="12"/>
  <c r="J1313" i="12" s="1"/>
  <c r="G1313" i="12"/>
  <c r="K1313" i="12" s="1"/>
  <c r="F1314" i="12"/>
  <c r="J1314" i="12" s="1"/>
  <c r="G1314" i="12"/>
  <c r="K1314" i="12" s="1"/>
  <c r="F1315" i="12"/>
  <c r="J1315" i="12" s="1"/>
  <c r="G1315" i="12"/>
  <c r="K1315" i="12" s="1"/>
  <c r="F1316" i="12"/>
  <c r="J1316" i="12" s="1"/>
  <c r="G1316" i="12"/>
  <c r="K1316" i="12" s="1"/>
  <c r="F1317" i="12"/>
  <c r="J1317" i="12" s="1"/>
  <c r="G1317" i="12"/>
  <c r="K1317" i="12" s="1"/>
  <c r="F1318" i="12"/>
  <c r="J1318" i="12" s="1"/>
  <c r="G1318" i="12"/>
  <c r="K1318" i="12" s="1"/>
  <c r="F1319" i="12"/>
  <c r="J1319" i="12" s="1"/>
  <c r="G1319" i="12"/>
  <c r="K1319" i="12" s="1"/>
  <c r="F1320" i="12"/>
  <c r="J1320" i="12" s="1"/>
  <c r="G1320" i="12"/>
  <c r="K1320" i="12" s="1"/>
  <c r="F1321" i="12"/>
  <c r="J1321" i="12" s="1"/>
  <c r="G1321" i="12"/>
  <c r="K1321" i="12" s="1"/>
  <c r="F1322" i="12"/>
  <c r="J1322" i="12" s="1"/>
  <c r="G1322" i="12"/>
  <c r="K1322" i="12" s="1"/>
  <c r="F1323" i="12"/>
  <c r="J1323" i="12" s="1"/>
  <c r="G1323" i="12"/>
  <c r="K1323" i="12" s="1"/>
  <c r="F1324" i="12"/>
  <c r="J1324" i="12" s="1"/>
  <c r="G1324" i="12"/>
  <c r="K1324" i="12" s="1"/>
  <c r="F1325" i="12"/>
  <c r="J1325" i="12" s="1"/>
  <c r="G1325" i="12"/>
  <c r="K1325" i="12" s="1"/>
  <c r="F1326" i="12"/>
  <c r="J1326" i="12" s="1"/>
  <c r="G1326" i="12"/>
  <c r="K1326" i="12" s="1"/>
  <c r="F1327" i="12"/>
  <c r="J1327" i="12" s="1"/>
  <c r="G1327" i="12"/>
  <c r="K1327" i="12" s="1"/>
  <c r="F1328" i="12"/>
  <c r="J1328" i="12" s="1"/>
  <c r="G1328" i="12"/>
  <c r="K1328" i="12" s="1"/>
  <c r="F1329" i="12"/>
  <c r="J1329" i="12" s="1"/>
  <c r="G1329" i="12"/>
  <c r="K1329" i="12" s="1"/>
  <c r="F1330" i="12"/>
  <c r="J1330" i="12" s="1"/>
  <c r="G1330" i="12"/>
  <c r="K1330" i="12" s="1"/>
  <c r="F1331" i="12"/>
  <c r="J1331" i="12" s="1"/>
  <c r="G1331" i="12"/>
  <c r="K1331" i="12" s="1"/>
  <c r="F1332" i="12"/>
  <c r="J1332" i="12" s="1"/>
  <c r="G1332" i="12"/>
  <c r="K1332" i="12" s="1"/>
  <c r="F1333" i="12"/>
  <c r="J1333" i="12" s="1"/>
  <c r="G1333" i="12"/>
  <c r="K1333" i="12" s="1"/>
  <c r="F1334" i="12"/>
  <c r="J1334" i="12" s="1"/>
  <c r="G1334" i="12"/>
  <c r="K1334" i="12" s="1"/>
  <c r="F1335" i="12"/>
  <c r="J1335" i="12" s="1"/>
  <c r="G1335" i="12"/>
  <c r="K1335" i="12" s="1"/>
  <c r="F1336" i="12"/>
  <c r="J1336" i="12" s="1"/>
  <c r="G1336" i="12"/>
  <c r="K1336" i="12" s="1"/>
  <c r="F1337" i="12"/>
  <c r="J1337" i="12" s="1"/>
  <c r="G1337" i="12"/>
  <c r="K1337" i="12" s="1"/>
  <c r="F1338" i="12"/>
  <c r="J1338" i="12" s="1"/>
  <c r="G1338" i="12"/>
  <c r="K1338" i="12" s="1"/>
  <c r="F1339" i="12"/>
  <c r="J1339" i="12" s="1"/>
  <c r="G1339" i="12"/>
  <c r="K1339" i="12" s="1"/>
  <c r="F1340" i="12"/>
  <c r="J1340" i="12" s="1"/>
  <c r="G1340" i="12"/>
  <c r="K1340" i="12" s="1"/>
  <c r="F1341" i="12"/>
  <c r="J1341" i="12" s="1"/>
  <c r="G1341" i="12"/>
  <c r="K1341" i="12" s="1"/>
  <c r="F1342" i="12"/>
  <c r="J1342" i="12" s="1"/>
  <c r="G1342" i="12"/>
  <c r="K1342" i="12" s="1"/>
  <c r="F1343" i="12"/>
  <c r="J1343" i="12" s="1"/>
  <c r="G1343" i="12"/>
  <c r="K1343" i="12" s="1"/>
  <c r="F1344" i="12"/>
  <c r="J1344" i="12" s="1"/>
  <c r="G1344" i="12"/>
  <c r="K1344" i="12" s="1"/>
  <c r="F1345" i="12"/>
  <c r="J1345" i="12" s="1"/>
  <c r="G1345" i="12"/>
  <c r="K1345" i="12" s="1"/>
  <c r="F1346" i="12"/>
  <c r="J1346" i="12" s="1"/>
  <c r="G1346" i="12"/>
  <c r="K1346" i="12" s="1"/>
  <c r="F1347" i="12"/>
  <c r="J1347" i="12" s="1"/>
  <c r="G1347" i="12"/>
  <c r="K1347" i="12" s="1"/>
  <c r="F1348" i="12"/>
  <c r="J1348" i="12" s="1"/>
  <c r="G1348" i="12"/>
  <c r="K1348" i="12" s="1"/>
  <c r="F1349" i="12"/>
  <c r="J1349" i="12" s="1"/>
  <c r="G1349" i="12"/>
  <c r="K1349" i="12" s="1"/>
  <c r="F1350" i="12"/>
  <c r="J1350" i="12" s="1"/>
  <c r="G1350" i="12"/>
  <c r="K1350" i="12" s="1"/>
  <c r="F1351" i="12"/>
  <c r="J1351" i="12" s="1"/>
  <c r="G1351" i="12"/>
  <c r="K1351" i="12" s="1"/>
  <c r="F1352" i="12"/>
  <c r="J1352" i="12" s="1"/>
  <c r="G1352" i="12"/>
  <c r="K1352" i="12" s="1"/>
  <c r="F1353" i="12"/>
  <c r="J1353" i="12" s="1"/>
  <c r="G1353" i="12"/>
  <c r="K1353" i="12" s="1"/>
  <c r="F1354" i="12"/>
  <c r="J1354" i="12" s="1"/>
  <c r="G1354" i="12"/>
  <c r="K1354" i="12" s="1"/>
  <c r="F1355" i="12"/>
  <c r="J1355" i="12" s="1"/>
  <c r="G1355" i="12"/>
  <c r="K1355" i="12" s="1"/>
  <c r="F1356" i="12"/>
  <c r="J1356" i="12" s="1"/>
  <c r="G1356" i="12"/>
  <c r="K1356" i="12" s="1"/>
  <c r="F1357" i="12"/>
  <c r="J1357" i="12" s="1"/>
  <c r="G1357" i="12"/>
  <c r="K1357" i="12" s="1"/>
  <c r="F1358" i="12"/>
  <c r="J1358" i="12" s="1"/>
  <c r="G1358" i="12"/>
  <c r="K1358" i="12" s="1"/>
  <c r="F1359" i="12"/>
  <c r="J1359" i="12" s="1"/>
  <c r="G1359" i="12"/>
  <c r="K1359" i="12" s="1"/>
  <c r="F1360" i="12"/>
  <c r="J1360" i="12" s="1"/>
  <c r="G1360" i="12"/>
  <c r="K1360" i="12" s="1"/>
  <c r="F1361" i="12"/>
  <c r="J1361" i="12" s="1"/>
  <c r="G1361" i="12"/>
  <c r="K1361" i="12" s="1"/>
  <c r="F1362" i="12"/>
  <c r="J1362" i="12" s="1"/>
  <c r="G1362" i="12"/>
  <c r="K1362" i="12" s="1"/>
  <c r="F1363" i="12"/>
  <c r="J1363" i="12" s="1"/>
  <c r="G1363" i="12"/>
  <c r="K1363" i="12" s="1"/>
  <c r="F1364" i="12"/>
  <c r="J1364" i="12" s="1"/>
  <c r="G1364" i="12"/>
  <c r="K1364" i="12" s="1"/>
  <c r="F1365" i="12"/>
  <c r="J1365" i="12" s="1"/>
  <c r="G1365" i="12"/>
  <c r="K1365" i="12" s="1"/>
  <c r="F1366" i="12"/>
  <c r="J1366" i="12" s="1"/>
  <c r="G1366" i="12"/>
  <c r="K1366" i="12" s="1"/>
  <c r="F1367" i="12"/>
  <c r="J1367" i="12" s="1"/>
  <c r="G1367" i="12"/>
  <c r="K1367" i="12" s="1"/>
  <c r="F1368" i="12"/>
  <c r="J1368" i="12" s="1"/>
  <c r="G1368" i="12"/>
  <c r="K1368" i="12" s="1"/>
  <c r="F1369" i="12"/>
  <c r="J1369" i="12" s="1"/>
  <c r="G1369" i="12"/>
  <c r="K1369" i="12" s="1"/>
  <c r="F1370" i="12"/>
  <c r="J1370" i="12" s="1"/>
  <c r="G1370" i="12"/>
  <c r="K1370" i="12" s="1"/>
  <c r="F1371" i="12"/>
  <c r="J1371" i="12" s="1"/>
  <c r="G1371" i="12"/>
  <c r="K1371" i="12" s="1"/>
  <c r="F1372" i="12"/>
  <c r="J1372" i="12" s="1"/>
  <c r="G1372" i="12"/>
  <c r="K1372" i="12" s="1"/>
  <c r="F1373" i="12"/>
  <c r="J1373" i="12" s="1"/>
  <c r="G1373" i="12"/>
  <c r="K1373" i="12" s="1"/>
  <c r="F1374" i="12"/>
  <c r="J1374" i="12" s="1"/>
  <c r="G1374" i="12"/>
  <c r="K1374" i="12" s="1"/>
  <c r="F1375" i="12"/>
  <c r="J1375" i="12" s="1"/>
  <c r="G1375" i="12"/>
  <c r="K1375" i="12" s="1"/>
  <c r="F1376" i="12"/>
  <c r="J1376" i="12" s="1"/>
  <c r="G1376" i="12"/>
  <c r="K1376" i="12" s="1"/>
  <c r="F1377" i="12"/>
  <c r="J1377" i="12" s="1"/>
  <c r="G1377" i="12"/>
  <c r="K1377" i="12" s="1"/>
  <c r="F1378" i="12"/>
  <c r="J1378" i="12" s="1"/>
  <c r="G1378" i="12"/>
  <c r="K1378" i="12" s="1"/>
  <c r="F1379" i="12"/>
  <c r="J1379" i="12" s="1"/>
  <c r="G1379" i="12"/>
  <c r="K1379" i="12" s="1"/>
  <c r="F1380" i="12"/>
  <c r="J1380" i="12" s="1"/>
  <c r="G1380" i="12"/>
  <c r="K1380" i="12" s="1"/>
  <c r="F1381" i="12"/>
  <c r="J1381" i="12" s="1"/>
  <c r="G1381" i="12"/>
  <c r="K1381" i="12" s="1"/>
  <c r="F1382" i="12"/>
  <c r="J1382" i="12" s="1"/>
  <c r="G1382" i="12"/>
  <c r="K1382" i="12" s="1"/>
  <c r="F1383" i="12"/>
  <c r="J1383" i="12" s="1"/>
  <c r="G1383" i="12"/>
  <c r="K1383" i="12" s="1"/>
  <c r="F1384" i="12"/>
  <c r="J1384" i="12" s="1"/>
  <c r="G1384" i="12"/>
  <c r="K1384" i="12" s="1"/>
  <c r="F1385" i="12"/>
  <c r="J1385" i="12" s="1"/>
  <c r="G1385" i="12"/>
  <c r="K1385" i="12" s="1"/>
  <c r="F1386" i="12"/>
  <c r="J1386" i="12" s="1"/>
  <c r="G1386" i="12"/>
  <c r="K1386" i="12" s="1"/>
  <c r="F1387" i="12"/>
  <c r="J1387" i="12" s="1"/>
  <c r="G1387" i="12"/>
  <c r="K1387" i="12" s="1"/>
  <c r="F1388" i="12"/>
  <c r="J1388" i="12" s="1"/>
  <c r="G1388" i="12"/>
  <c r="K1388" i="12" s="1"/>
  <c r="F1389" i="12"/>
  <c r="J1389" i="12" s="1"/>
  <c r="G1389" i="12"/>
  <c r="K1389" i="12" s="1"/>
  <c r="F1390" i="12"/>
  <c r="J1390" i="12" s="1"/>
  <c r="G1390" i="12"/>
  <c r="K1390" i="12" s="1"/>
  <c r="F1391" i="12"/>
  <c r="J1391" i="12" s="1"/>
  <c r="G1391" i="12"/>
  <c r="K1391" i="12" s="1"/>
  <c r="F1392" i="12"/>
  <c r="J1392" i="12" s="1"/>
  <c r="G1392" i="12"/>
  <c r="K1392" i="12" s="1"/>
  <c r="F1393" i="12"/>
  <c r="J1393" i="12" s="1"/>
  <c r="G1393" i="12"/>
  <c r="K1393" i="12" s="1"/>
  <c r="F1394" i="12"/>
  <c r="J1394" i="12" s="1"/>
  <c r="G1394" i="12"/>
  <c r="K1394" i="12" s="1"/>
  <c r="F1395" i="12"/>
  <c r="J1395" i="12" s="1"/>
  <c r="G1395" i="12"/>
  <c r="K1395" i="12" s="1"/>
  <c r="F1396" i="12"/>
  <c r="J1396" i="12" s="1"/>
  <c r="G1396" i="12"/>
  <c r="K1396" i="12" s="1"/>
  <c r="F1397" i="12"/>
  <c r="J1397" i="12" s="1"/>
  <c r="G1397" i="12"/>
  <c r="K1397" i="12" s="1"/>
  <c r="F1398" i="12"/>
  <c r="J1398" i="12" s="1"/>
  <c r="G1398" i="12"/>
  <c r="K1398" i="12" s="1"/>
  <c r="F1399" i="12"/>
  <c r="J1399" i="12" s="1"/>
  <c r="G1399" i="12"/>
  <c r="K1399" i="12" s="1"/>
  <c r="F1400" i="12"/>
  <c r="J1400" i="12" s="1"/>
  <c r="G1400" i="12"/>
  <c r="K1400" i="12" s="1"/>
  <c r="F1401" i="12"/>
  <c r="J1401" i="12" s="1"/>
  <c r="G1401" i="12"/>
  <c r="K1401" i="12" s="1"/>
  <c r="F1402" i="12"/>
  <c r="J1402" i="12" s="1"/>
  <c r="G1402" i="12"/>
  <c r="K1402" i="12" s="1"/>
  <c r="F1403" i="12"/>
  <c r="J1403" i="12" s="1"/>
  <c r="G1403" i="12"/>
  <c r="K1403" i="12" s="1"/>
  <c r="F1404" i="12"/>
  <c r="J1404" i="12" s="1"/>
  <c r="G1404" i="12"/>
  <c r="K1404" i="12" s="1"/>
  <c r="F1405" i="12"/>
  <c r="J1405" i="12" s="1"/>
  <c r="G1405" i="12"/>
  <c r="K1405" i="12" s="1"/>
  <c r="F1406" i="12"/>
  <c r="J1406" i="12" s="1"/>
  <c r="G1406" i="12"/>
  <c r="K1406" i="12" s="1"/>
  <c r="F1407" i="12"/>
  <c r="J1407" i="12" s="1"/>
  <c r="G1407" i="12"/>
  <c r="K1407" i="12" s="1"/>
  <c r="F1408" i="12"/>
  <c r="J1408" i="12" s="1"/>
  <c r="G1408" i="12"/>
  <c r="K1408" i="12" s="1"/>
  <c r="F1409" i="12"/>
  <c r="J1409" i="12" s="1"/>
  <c r="G1409" i="12"/>
  <c r="K1409" i="12" s="1"/>
  <c r="F1410" i="12"/>
  <c r="J1410" i="12" s="1"/>
  <c r="G1410" i="12"/>
  <c r="K1410" i="12" s="1"/>
  <c r="F1411" i="12"/>
  <c r="J1411" i="12" s="1"/>
  <c r="G1411" i="12"/>
  <c r="K1411" i="12" s="1"/>
  <c r="F1412" i="12"/>
  <c r="J1412" i="12" s="1"/>
  <c r="G1412" i="12"/>
  <c r="K1412" i="12" s="1"/>
  <c r="F1413" i="12"/>
  <c r="J1413" i="12" s="1"/>
  <c r="G1413" i="12"/>
  <c r="K1413" i="12" s="1"/>
  <c r="F1414" i="12"/>
  <c r="J1414" i="12" s="1"/>
  <c r="G1414" i="12"/>
  <c r="K1414" i="12" s="1"/>
  <c r="F1415" i="12"/>
  <c r="J1415" i="12" s="1"/>
  <c r="G1415" i="12"/>
  <c r="K1415" i="12" s="1"/>
  <c r="F1416" i="12"/>
  <c r="J1416" i="12" s="1"/>
  <c r="G1416" i="12"/>
  <c r="K1416" i="12" s="1"/>
  <c r="F1417" i="12"/>
  <c r="J1417" i="12" s="1"/>
  <c r="G1417" i="12"/>
  <c r="K1417" i="12" s="1"/>
  <c r="F1418" i="12"/>
  <c r="J1418" i="12" s="1"/>
  <c r="G1418" i="12"/>
  <c r="K1418" i="12" s="1"/>
  <c r="F1419" i="12"/>
  <c r="J1419" i="12" s="1"/>
  <c r="G1419" i="12"/>
  <c r="K1419" i="12" s="1"/>
  <c r="F1420" i="12"/>
  <c r="J1420" i="12" s="1"/>
  <c r="G1420" i="12"/>
  <c r="K1420" i="12" s="1"/>
  <c r="F1421" i="12"/>
  <c r="J1421" i="12" s="1"/>
  <c r="G1421" i="12"/>
  <c r="K1421" i="12" s="1"/>
  <c r="F1422" i="12"/>
  <c r="J1422" i="12" s="1"/>
  <c r="G1422" i="12"/>
  <c r="K1422" i="12" s="1"/>
  <c r="F1423" i="12"/>
  <c r="J1423" i="12" s="1"/>
  <c r="G1423" i="12"/>
  <c r="K1423" i="12" s="1"/>
  <c r="F1424" i="12"/>
  <c r="J1424" i="12" s="1"/>
  <c r="G1424" i="12"/>
  <c r="K1424" i="12" s="1"/>
  <c r="F1425" i="12"/>
  <c r="J1425" i="12" s="1"/>
  <c r="G1425" i="12"/>
  <c r="K1425" i="12" s="1"/>
  <c r="F1426" i="12"/>
  <c r="J1426" i="12" s="1"/>
  <c r="G1426" i="12"/>
  <c r="K1426" i="12" s="1"/>
  <c r="F1427" i="12"/>
  <c r="J1427" i="12" s="1"/>
  <c r="G1427" i="12"/>
  <c r="K1427" i="12" s="1"/>
  <c r="F1428" i="12"/>
  <c r="J1428" i="12" s="1"/>
  <c r="G1428" i="12"/>
  <c r="K1428" i="12" s="1"/>
  <c r="F1429" i="12"/>
  <c r="J1429" i="12" s="1"/>
  <c r="G1429" i="12"/>
  <c r="K1429" i="12" s="1"/>
  <c r="F1430" i="12"/>
  <c r="J1430" i="12" s="1"/>
  <c r="G1430" i="12"/>
  <c r="K1430" i="12" s="1"/>
  <c r="F1431" i="12"/>
  <c r="J1431" i="12" s="1"/>
  <c r="G1431" i="12"/>
  <c r="K1431" i="12" s="1"/>
  <c r="F1432" i="12"/>
  <c r="J1432" i="12" s="1"/>
  <c r="G1432" i="12"/>
  <c r="K1432" i="12" s="1"/>
  <c r="F1433" i="12"/>
  <c r="J1433" i="12" s="1"/>
  <c r="G1433" i="12"/>
  <c r="K1433" i="12" s="1"/>
  <c r="F1434" i="12"/>
  <c r="J1434" i="12" s="1"/>
  <c r="G1434" i="12"/>
  <c r="K1434" i="12" s="1"/>
  <c r="F1435" i="12"/>
  <c r="J1435" i="12" s="1"/>
  <c r="G1435" i="12"/>
  <c r="K1435" i="12" s="1"/>
  <c r="F1436" i="12"/>
  <c r="J1436" i="12" s="1"/>
  <c r="G1436" i="12"/>
  <c r="K1436" i="12" s="1"/>
  <c r="F1437" i="12"/>
  <c r="J1437" i="12" s="1"/>
  <c r="G1437" i="12"/>
  <c r="K1437" i="12" s="1"/>
  <c r="F1438" i="12"/>
  <c r="J1438" i="12" s="1"/>
  <c r="G1438" i="12"/>
  <c r="K1438" i="12" s="1"/>
  <c r="F1439" i="12"/>
  <c r="J1439" i="12" s="1"/>
  <c r="G1439" i="12"/>
  <c r="K1439" i="12" s="1"/>
  <c r="F1440" i="12"/>
  <c r="J1440" i="12" s="1"/>
  <c r="G1440" i="12"/>
  <c r="K1440" i="12" s="1"/>
  <c r="F1441" i="12"/>
  <c r="J1441" i="12" s="1"/>
  <c r="G1441" i="12"/>
  <c r="K1441" i="12" s="1"/>
  <c r="F1442" i="12"/>
  <c r="J1442" i="12" s="1"/>
  <c r="G1442" i="12"/>
  <c r="K1442" i="12" s="1"/>
  <c r="F1443" i="12"/>
  <c r="J1443" i="12" s="1"/>
  <c r="G1443" i="12"/>
  <c r="K1443" i="12" s="1"/>
  <c r="F1444" i="12"/>
  <c r="J1444" i="12" s="1"/>
  <c r="G1444" i="12"/>
  <c r="K1444" i="12" s="1"/>
  <c r="F1445" i="12"/>
  <c r="J1445" i="12" s="1"/>
  <c r="G1445" i="12"/>
  <c r="K1445" i="12" s="1"/>
  <c r="F1446" i="12"/>
  <c r="J1446" i="12" s="1"/>
  <c r="G1446" i="12"/>
  <c r="K1446" i="12" s="1"/>
  <c r="F1447" i="12"/>
  <c r="J1447" i="12" s="1"/>
  <c r="G1447" i="12"/>
  <c r="K1447" i="12" s="1"/>
  <c r="F1448" i="12"/>
  <c r="J1448" i="12" s="1"/>
  <c r="G1448" i="12"/>
  <c r="K1448" i="12" s="1"/>
  <c r="F1449" i="12"/>
  <c r="J1449" i="12" s="1"/>
  <c r="G1449" i="12"/>
  <c r="K1449" i="12" s="1"/>
  <c r="F1450" i="12"/>
  <c r="J1450" i="12" s="1"/>
  <c r="G1450" i="12"/>
  <c r="K1450" i="12" s="1"/>
  <c r="F1451" i="12"/>
  <c r="J1451" i="12" s="1"/>
  <c r="G1451" i="12"/>
  <c r="K1451" i="12" s="1"/>
  <c r="F1452" i="12"/>
  <c r="J1452" i="12" s="1"/>
  <c r="G1452" i="12"/>
  <c r="K1452" i="12" s="1"/>
  <c r="F1453" i="12"/>
  <c r="J1453" i="12" s="1"/>
  <c r="G1453" i="12"/>
  <c r="K1453" i="12" s="1"/>
  <c r="F1454" i="12"/>
  <c r="J1454" i="12" s="1"/>
  <c r="G1454" i="12"/>
  <c r="K1454" i="12" s="1"/>
  <c r="F1455" i="12"/>
  <c r="J1455" i="12" s="1"/>
  <c r="G1455" i="12"/>
  <c r="K1455" i="12" s="1"/>
  <c r="F1456" i="12"/>
  <c r="J1456" i="12" s="1"/>
  <c r="G1456" i="12"/>
  <c r="K1456" i="12" s="1"/>
  <c r="F1457" i="12"/>
  <c r="J1457" i="12" s="1"/>
  <c r="G1457" i="12"/>
  <c r="K1457" i="12" s="1"/>
  <c r="F1458" i="12"/>
  <c r="J1458" i="12" s="1"/>
  <c r="G1458" i="12"/>
  <c r="K1458" i="12" s="1"/>
  <c r="F1459" i="12"/>
  <c r="J1459" i="12" s="1"/>
  <c r="G1459" i="12"/>
  <c r="K1459" i="12" s="1"/>
  <c r="F1460" i="12"/>
  <c r="J1460" i="12" s="1"/>
  <c r="G1460" i="12"/>
  <c r="K1460" i="12" s="1"/>
  <c r="F1461" i="12"/>
  <c r="J1461" i="12" s="1"/>
  <c r="G1461" i="12"/>
  <c r="K1461" i="12" s="1"/>
  <c r="F1462" i="12"/>
  <c r="J1462" i="12" s="1"/>
  <c r="G1462" i="12"/>
  <c r="K1462" i="12" s="1"/>
  <c r="F1463" i="12"/>
  <c r="J1463" i="12" s="1"/>
  <c r="G1463" i="12"/>
  <c r="K1463" i="12" s="1"/>
  <c r="F1464" i="12"/>
  <c r="J1464" i="12" s="1"/>
  <c r="G1464" i="12"/>
  <c r="K1464" i="12" s="1"/>
  <c r="F1465" i="12"/>
  <c r="J1465" i="12" s="1"/>
  <c r="G1465" i="12"/>
  <c r="K1465" i="12" s="1"/>
  <c r="F1466" i="12"/>
  <c r="J1466" i="12" s="1"/>
  <c r="G1466" i="12"/>
  <c r="K1466" i="12" s="1"/>
  <c r="F1467" i="12"/>
  <c r="J1467" i="12" s="1"/>
  <c r="G1467" i="12"/>
  <c r="K1467" i="12" s="1"/>
  <c r="F1468" i="12"/>
  <c r="J1468" i="12" s="1"/>
  <c r="G1468" i="12"/>
  <c r="K1468" i="12" s="1"/>
  <c r="F1469" i="12"/>
  <c r="J1469" i="12" s="1"/>
  <c r="G1469" i="12"/>
  <c r="K1469" i="12" s="1"/>
  <c r="F1470" i="12"/>
  <c r="J1470" i="12" s="1"/>
  <c r="G1470" i="12"/>
  <c r="K1470" i="12" s="1"/>
  <c r="F1471" i="12"/>
  <c r="J1471" i="12" s="1"/>
  <c r="G1471" i="12"/>
  <c r="K1471" i="12" s="1"/>
  <c r="F1472" i="12"/>
  <c r="J1472" i="12" s="1"/>
  <c r="G1472" i="12"/>
  <c r="K1472" i="12" s="1"/>
  <c r="F1473" i="12"/>
  <c r="J1473" i="12" s="1"/>
  <c r="G1473" i="12"/>
  <c r="K1473" i="12" s="1"/>
  <c r="F1474" i="12"/>
  <c r="J1474" i="12" s="1"/>
  <c r="G1474" i="12"/>
  <c r="K1474" i="12" s="1"/>
  <c r="F1475" i="12"/>
  <c r="J1475" i="12" s="1"/>
  <c r="G1475" i="12"/>
  <c r="K1475" i="12" s="1"/>
  <c r="F1476" i="12"/>
  <c r="J1476" i="12" s="1"/>
  <c r="G1476" i="12"/>
  <c r="K1476" i="12" s="1"/>
  <c r="F1477" i="12"/>
  <c r="J1477" i="12" s="1"/>
  <c r="G1477" i="12"/>
  <c r="K1477" i="12" s="1"/>
  <c r="F1478" i="12"/>
  <c r="J1478" i="12" s="1"/>
  <c r="G1478" i="12"/>
  <c r="K1478" i="12" s="1"/>
  <c r="F1479" i="12"/>
  <c r="J1479" i="12" s="1"/>
  <c r="G1479" i="12"/>
  <c r="K1479" i="12" s="1"/>
  <c r="F1480" i="12"/>
  <c r="J1480" i="12" s="1"/>
  <c r="G1480" i="12"/>
  <c r="K1480" i="12" s="1"/>
  <c r="F1481" i="12"/>
  <c r="J1481" i="12" s="1"/>
  <c r="G1481" i="12"/>
  <c r="K1481" i="12" s="1"/>
  <c r="F1482" i="12"/>
  <c r="J1482" i="12" s="1"/>
  <c r="G1482" i="12"/>
  <c r="K1482" i="12" s="1"/>
  <c r="F1483" i="12"/>
  <c r="J1483" i="12" s="1"/>
  <c r="G1483" i="12"/>
  <c r="K1483" i="12" s="1"/>
  <c r="F1484" i="12"/>
  <c r="J1484" i="12" s="1"/>
  <c r="G1484" i="12"/>
  <c r="K1484" i="12" s="1"/>
  <c r="F1485" i="12"/>
  <c r="J1485" i="12" s="1"/>
  <c r="G1485" i="12"/>
  <c r="K1485" i="12" s="1"/>
  <c r="F1486" i="12"/>
  <c r="J1486" i="12" s="1"/>
  <c r="G1486" i="12"/>
  <c r="K1486" i="12" s="1"/>
  <c r="F1487" i="12"/>
  <c r="J1487" i="12" s="1"/>
  <c r="G1487" i="12"/>
  <c r="K1487" i="12" s="1"/>
  <c r="F1488" i="12"/>
  <c r="J1488" i="12" s="1"/>
  <c r="G1488" i="12"/>
  <c r="K1488" i="12" s="1"/>
  <c r="F1489" i="12"/>
  <c r="J1489" i="12" s="1"/>
  <c r="G1489" i="12"/>
  <c r="K1489" i="12" s="1"/>
  <c r="F1490" i="12"/>
  <c r="J1490" i="12" s="1"/>
  <c r="G1490" i="12"/>
  <c r="K1490" i="12" s="1"/>
  <c r="F1491" i="12"/>
  <c r="J1491" i="12" s="1"/>
  <c r="G1491" i="12"/>
  <c r="K1491" i="12" s="1"/>
  <c r="F1492" i="12"/>
  <c r="J1492" i="12" s="1"/>
  <c r="G1492" i="12"/>
  <c r="K1492" i="12" s="1"/>
  <c r="F1493" i="12"/>
  <c r="J1493" i="12" s="1"/>
  <c r="G1493" i="12"/>
  <c r="K1493" i="12" s="1"/>
  <c r="F1494" i="12"/>
  <c r="J1494" i="12" s="1"/>
  <c r="G1494" i="12"/>
  <c r="K1494" i="12" s="1"/>
  <c r="F1495" i="12"/>
  <c r="J1495" i="12" s="1"/>
  <c r="G1495" i="12"/>
  <c r="K1495" i="12" s="1"/>
  <c r="F1496" i="12"/>
  <c r="J1496" i="12" s="1"/>
  <c r="G1496" i="12"/>
  <c r="K1496" i="12" s="1"/>
  <c r="F1497" i="12"/>
  <c r="J1497" i="12" s="1"/>
  <c r="G1497" i="12"/>
  <c r="K1497" i="12" s="1"/>
  <c r="F1498" i="12"/>
  <c r="J1498" i="12" s="1"/>
  <c r="G1498" i="12"/>
  <c r="K1498" i="12" s="1"/>
  <c r="F1499" i="12"/>
  <c r="J1499" i="12" s="1"/>
  <c r="G1499" i="12"/>
  <c r="K1499" i="12" s="1"/>
  <c r="F1500" i="12"/>
  <c r="J1500" i="12" s="1"/>
  <c r="G1500" i="12"/>
  <c r="K1500" i="12" s="1"/>
  <c r="F1501" i="12"/>
  <c r="J1501" i="12" s="1"/>
  <c r="G1501" i="12"/>
  <c r="K1501" i="12" s="1"/>
  <c r="F1502" i="12"/>
  <c r="J1502" i="12" s="1"/>
  <c r="G1502" i="12"/>
  <c r="K1502" i="12" s="1"/>
  <c r="F1503" i="12"/>
  <c r="J1503" i="12" s="1"/>
  <c r="G1503" i="12"/>
  <c r="K1503" i="12" s="1"/>
  <c r="F1504" i="12"/>
  <c r="J1504" i="12" s="1"/>
  <c r="G1504" i="12"/>
  <c r="K1504" i="12" s="1"/>
  <c r="F1505" i="12"/>
  <c r="J1505" i="12" s="1"/>
  <c r="G1505" i="12"/>
  <c r="K1505" i="12" s="1"/>
  <c r="F1506" i="12"/>
  <c r="J1506" i="12" s="1"/>
  <c r="G1506" i="12"/>
  <c r="K1506" i="12" s="1"/>
  <c r="F1507" i="12"/>
  <c r="J1507" i="12" s="1"/>
  <c r="G1507" i="12"/>
  <c r="K1507" i="12" s="1"/>
  <c r="F1508" i="12"/>
  <c r="J1508" i="12" s="1"/>
  <c r="G1508" i="12"/>
  <c r="K1508" i="12" s="1"/>
  <c r="F1509" i="12"/>
  <c r="J1509" i="12" s="1"/>
  <c r="G1509" i="12"/>
  <c r="K1509" i="12" s="1"/>
  <c r="F1510" i="12"/>
  <c r="J1510" i="12" s="1"/>
  <c r="G1510" i="12"/>
  <c r="K1510" i="12" s="1"/>
  <c r="F1511" i="12"/>
  <c r="J1511" i="12" s="1"/>
  <c r="G1511" i="12"/>
  <c r="K1511" i="12" s="1"/>
  <c r="F1512" i="12"/>
  <c r="J1512" i="12" s="1"/>
  <c r="G1512" i="12"/>
  <c r="K1512" i="12" s="1"/>
  <c r="F1513" i="12"/>
  <c r="J1513" i="12" s="1"/>
  <c r="G1513" i="12"/>
  <c r="K1513" i="12" s="1"/>
  <c r="F1514" i="12"/>
  <c r="J1514" i="12" s="1"/>
  <c r="G1514" i="12"/>
  <c r="K1514" i="12" s="1"/>
  <c r="F1515" i="12"/>
  <c r="J1515" i="12" s="1"/>
  <c r="G1515" i="12"/>
  <c r="K1515" i="12" s="1"/>
  <c r="F1516" i="12"/>
  <c r="J1516" i="12" s="1"/>
  <c r="G1516" i="12"/>
  <c r="K1516" i="12" s="1"/>
  <c r="F1517" i="12"/>
  <c r="J1517" i="12" s="1"/>
  <c r="G1517" i="12"/>
  <c r="K1517" i="12" s="1"/>
  <c r="F1518" i="12"/>
  <c r="J1518" i="12" s="1"/>
  <c r="G1518" i="12"/>
  <c r="K1518" i="12" s="1"/>
  <c r="F1519" i="12"/>
  <c r="J1519" i="12" s="1"/>
  <c r="G1519" i="12"/>
  <c r="K1519" i="12" s="1"/>
  <c r="F1520" i="12"/>
  <c r="J1520" i="12" s="1"/>
  <c r="G1520" i="12"/>
  <c r="K1520" i="12" s="1"/>
  <c r="F1521" i="12"/>
  <c r="J1521" i="12" s="1"/>
  <c r="G1521" i="12"/>
  <c r="K1521" i="12" s="1"/>
  <c r="F1522" i="12"/>
  <c r="J1522" i="12" s="1"/>
  <c r="G1522" i="12"/>
  <c r="K1522" i="12" s="1"/>
  <c r="F1523" i="12"/>
  <c r="J1523" i="12" s="1"/>
  <c r="G1523" i="12"/>
  <c r="K1523" i="12" s="1"/>
  <c r="F1524" i="12"/>
  <c r="J1524" i="12" s="1"/>
  <c r="G1524" i="12"/>
  <c r="K1524" i="12" s="1"/>
  <c r="F1525" i="12"/>
  <c r="J1525" i="12" s="1"/>
  <c r="G1525" i="12"/>
  <c r="K1525" i="12" s="1"/>
  <c r="F1526" i="12"/>
  <c r="J1526" i="12" s="1"/>
  <c r="G1526" i="12"/>
  <c r="K1526" i="12" s="1"/>
  <c r="F1527" i="12"/>
  <c r="J1527" i="12" s="1"/>
  <c r="G1527" i="12"/>
  <c r="K1527" i="12" s="1"/>
  <c r="F1528" i="12"/>
  <c r="J1528" i="12" s="1"/>
  <c r="G1528" i="12"/>
  <c r="K1528" i="12" s="1"/>
  <c r="F1529" i="12"/>
  <c r="J1529" i="12" s="1"/>
  <c r="G1529" i="12"/>
  <c r="K1529" i="12" s="1"/>
  <c r="F1530" i="12"/>
  <c r="J1530" i="12" s="1"/>
  <c r="G1530" i="12"/>
  <c r="K1530" i="12" s="1"/>
  <c r="F1531" i="12"/>
  <c r="J1531" i="12" s="1"/>
  <c r="G1531" i="12"/>
  <c r="K1531" i="12" s="1"/>
  <c r="F1532" i="12"/>
  <c r="J1532" i="12" s="1"/>
  <c r="G1532" i="12"/>
  <c r="K1532" i="12" s="1"/>
  <c r="F1533" i="12"/>
  <c r="J1533" i="12" s="1"/>
  <c r="G1533" i="12"/>
  <c r="K1533" i="12" s="1"/>
  <c r="F1534" i="12"/>
  <c r="J1534" i="12" s="1"/>
  <c r="G1534" i="12"/>
  <c r="K1534" i="12" s="1"/>
  <c r="F1535" i="12"/>
  <c r="J1535" i="12" s="1"/>
  <c r="G1535" i="12"/>
  <c r="K1535" i="12" s="1"/>
  <c r="F1536" i="12"/>
  <c r="J1536" i="12" s="1"/>
  <c r="G1536" i="12"/>
  <c r="K1536" i="12" s="1"/>
  <c r="F1537" i="12"/>
  <c r="J1537" i="12" s="1"/>
  <c r="G1537" i="12"/>
  <c r="K1537" i="12" s="1"/>
  <c r="F1538" i="12"/>
  <c r="J1538" i="12" s="1"/>
  <c r="G1538" i="12"/>
  <c r="K1538" i="12" s="1"/>
  <c r="F1539" i="12"/>
  <c r="J1539" i="12" s="1"/>
  <c r="G1539" i="12"/>
  <c r="K1539" i="12" s="1"/>
  <c r="F1540" i="12"/>
  <c r="J1540" i="12" s="1"/>
  <c r="G1540" i="12"/>
  <c r="K1540" i="12" s="1"/>
  <c r="F1541" i="12"/>
  <c r="J1541" i="12" s="1"/>
  <c r="G1541" i="12"/>
  <c r="K1541" i="12" s="1"/>
  <c r="F1542" i="12"/>
  <c r="J1542" i="12" s="1"/>
  <c r="G1542" i="12"/>
  <c r="K1542" i="12" s="1"/>
  <c r="F1543" i="12"/>
  <c r="J1543" i="12" s="1"/>
  <c r="G1543" i="12"/>
  <c r="K1543" i="12" s="1"/>
  <c r="F1544" i="12"/>
  <c r="J1544" i="12" s="1"/>
  <c r="G1544" i="12"/>
  <c r="K1544" i="12" s="1"/>
  <c r="F1545" i="12"/>
  <c r="J1545" i="12" s="1"/>
  <c r="G1545" i="12"/>
  <c r="K1545" i="12" s="1"/>
  <c r="F1546" i="12"/>
  <c r="J1546" i="12" s="1"/>
  <c r="G1546" i="12"/>
  <c r="K1546" i="12" s="1"/>
  <c r="F1547" i="12"/>
  <c r="J1547" i="12" s="1"/>
  <c r="G1547" i="12"/>
  <c r="K1547" i="12" s="1"/>
  <c r="F1548" i="12"/>
  <c r="J1548" i="12" s="1"/>
  <c r="G1548" i="12"/>
  <c r="K1548" i="12" s="1"/>
  <c r="F1549" i="12"/>
  <c r="J1549" i="12" s="1"/>
  <c r="G1549" i="12"/>
  <c r="K1549" i="12" s="1"/>
  <c r="F1550" i="12"/>
  <c r="J1550" i="12" s="1"/>
  <c r="G1550" i="12"/>
  <c r="K1550" i="12" s="1"/>
  <c r="F1551" i="12"/>
  <c r="J1551" i="12" s="1"/>
  <c r="G1551" i="12"/>
  <c r="K1551" i="12" s="1"/>
  <c r="F1552" i="12"/>
  <c r="J1552" i="12" s="1"/>
  <c r="G1552" i="12"/>
  <c r="K1552" i="12" s="1"/>
  <c r="F1553" i="12"/>
  <c r="J1553" i="12" s="1"/>
  <c r="G1553" i="12"/>
  <c r="K1553" i="12" s="1"/>
  <c r="F1554" i="12"/>
  <c r="J1554" i="12" s="1"/>
  <c r="G1554" i="12"/>
  <c r="K1554" i="12" s="1"/>
  <c r="F1555" i="12"/>
  <c r="J1555" i="12" s="1"/>
  <c r="G1555" i="12"/>
  <c r="K1555" i="12" s="1"/>
  <c r="F1556" i="12"/>
  <c r="J1556" i="12" s="1"/>
  <c r="G1556" i="12"/>
  <c r="K1556" i="12" s="1"/>
  <c r="F1557" i="12"/>
  <c r="J1557" i="12" s="1"/>
  <c r="G1557" i="12"/>
  <c r="K1557" i="12" s="1"/>
  <c r="F1558" i="12"/>
  <c r="J1558" i="12" s="1"/>
  <c r="G1558" i="12"/>
  <c r="K1558" i="12" s="1"/>
  <c r="F1559" i="12"/>
  <c r="J1559" i="12" s="1"/>
  <c r="G1559" i="12"/>
  <c r="K1559" i="12" s="1"/>
  <c r="F1560" i="12"/>
  <c r="J1560" i="12" s="1"/>
  <c r="G1560" i="12"/>
  <c r="K1560" i="12" s="1"/>
  <c r="F1561" i="12"/>
  <c r="J1561" i="12" s="1"/>
  <c r="G1561" i="12"/>
  <c r="K1561" i="12" s="1"/>
  <c r="F1562" i="12"/>
  <c r="J1562" i="12" s="1"/>
  <c r="G1562" i="12"/>
  <c r="K1562" i="12" s="1"/>
  <c r="F1563" i="12"/>
  <c r="J1563" i="12" s="1"/>
  <c r="G1563" i="12"/>
  <c r="K1563" i="12" s="1"/>
  <c r="F1564" i="12"/>
  <c r="J1564" i="12" s="1"/>
  <c r="G1564" i="12"/>
  <c r="K1564" i="12" s="1"/>
  <c r="F1565" i="12"/>
  <c r="G1565" i="12"/>
  <c r="K1565" i="12" s="1"/>
  <c r="F1566" i="12"/>
  <c r="J1566" i="12" s="1"/>
  <c r="G1566" i="12"/>
  <c r="K1566" i="12" s="1"/>
  <c r="F1567" i="12"/>
  <c r="J1567" i="12" s="1"/>
  <c r="G1567" i="12"/>
  <c r="K1567" i="12" s="1"/>
  <c r="F1568" i="12"/>
  <c r="J1568" i="12" s="1"/>
  <c r="G1568" i="12"/>
  <c r="K1568" i="12" s="1"/>
  <c r="F1569" i="12"/>
  <c r="J1569" i="12" s="1"/>
  <c r="G1569" i="12"/>
  <c r="K1569" i="12" s="1"/>
  <c r="F1570" i="12"/>
  <c r="J1570" i="12" s="1"/>
  <c r="G1570" i="12"/>
  <c r="K1570" i="12" s="1"/>
  <c r="F1571" i="12"/>
  <c r="J1571" i="12" s="1"/>
  <c r="G1571" i="12"/>
  <c r="K1571" i="12" s="1"/>
  <c r="F1572" i="12"/>
  <c r="J1572" i="12" s="1"/>
  <c r="G1572" i="12"/>
  <c r="K1572" i="12" s="1"/>
  <c r="F1573" i="12"/>
  <c r="J1573" i="12" s="1"/>
  <c r="G1573" i="12"/>
  <c r="K1573" i="12" s="1"/>
  <c r="F1574" i="12"/>
  <c r="J1574" i="12" s="1"/>
  <c r="G1574" i="12"/>
  <c r="K1574" i="12" s="1"/>
  <c r="F1575" i="12"/>
  <c r="J1575" i="12" s="1"/>
  <c r="G1575" i="12"/>
  <c r="K1575" i="12" s="1"/>
  <c r="F1576" i="12"/>
  <c r="J1576" i="12" s="1"/>
  <c r="G1576" i="12"/>
  <c r="K1576" i="12" s="1"/>
  <c r="F1577" i="12"/>
  <c r="J1577" i="12" s="1"/>
  <c r="G1577" i="12"/>
  <c r="K1577" i="12" s="1"/>
  <c r="F1578" i="12"/>
  <c r="J1578" i="12" s="1"/>
  <c r="G1578" i="12"/>
  <c r="K1578" i="12" s="1"/>
  <c r="F1579" i="12"/>
  <c r="J1579" i="12" s="1"/>
  <c r="G1579" i="12"/>
  <c r="K1579" i="12" s="1"/>
  <c r="F1580" i="12"/>
  <c r="J1580" i="12" s="1"/>
  <c r="G1580" i="12"/>
  <c r="K1580" i="12" s="1"/>
  <c r="F1581" i="12"/>
  <c r="J1581" i="12" s="1"/>
  <c r="G1581" i="12"/>
  <c r="K1581" i="12" s="1"/>
  <c r="F1582" i="12"/>
  <c r="J1582" i="12" s="1"/>
  <c r="G1582" i="12"/>
  <c r="K1582" i="12" s="1"/>
  <c r="F1583" i="12"/>
  <c r="J1583" i="12" s="1"/>
  <c r="G1583" i="12"/>
  <c r="K1583" i="12" s="1"/>
  <c r="F1584" i="12"/>
  <c r="J1584" i="12" s="1"/>
  <c r="G1584" i="12"/>
  <c r="K1584" i="12" s="1"/>
  <c r="F1585" i="12"/>
  <c r="J1585" i="12" s="1"/>
  <c r="G1585" i="12"/>
  <c r="K1585" i="12" s="1"/>
  <c r="F1586" i="12"/>
  <c r="J1586" i="12" s="1"/>
  <c r="G1586" i="12"/>
  <c r="K1586" i="12" s="1"/>
  <c r="F1587" i="12"/>
  <c r="J1587" i="12" s="1"/>
  <c r="G1587" i="12"/>
  <c r="K1587" i="12" s="1"/>
  <c r="F1588" i="12"/>
  <c r="J1588" i="12" s="1"/>
  <c r="G1588" i="12"/>
  <c r="K1588" i="12" s="1"/>
  <c r="F1589" i="12"/>
  <c r="J1589" i="12" s="1"/>
  <c r="G1589" i="12"/>
  <c r="K1589" i="12" s="1"/>
  <c r="F1590" i="12"/>
  <c r="J1590" i="12" s="1"/>
  <c r="G1590" i="12"/>
  <c r="K1590" i="12" s="1"/>
  <c r="F1591" i="12"/>
  <c r="J1591" i="12" s="1"/>
  <c r="G1591" i="12"/>
  <c r="K1591" i="12" s="1"/>
  <c r="F1592" i="12"/>
  <c r="J1592" i="12" s="1"/>
  <c r="G1592" i="12"/>
  <c r="K1592" i="12" s="1"/>
  <c r="F1593" i="12"/>
  <c r="J1593" i="12" s="1"/>
  <c r="G1593" i="12"/>
  <c r="K1593" i="12" s="1"/>
  <c r="F1594" i="12"/>
  <c r="J1594" i="12" s="1"/>
  <c r="G1594" i="12"/>
  <c r="K1594" i="12" s="1"/>
  <c r="F1595" i="12"/>
  <c r="J1595" i="12" s="1"/>
  <c r="G1595" i="12"/>
  <c r="K1595" i="12" s="1"/>
  <c r="F1596" i="12"/>
  <c r="J1596" i="12" s="1"/>
  <c r="G1596" i="12"/>
  <c r="K1596" i="12" s="1"/>
  <c r="F1597" i="12"/>
  <c r="J1597" i="12" s="1"/>
  <c r="G1597" i="12"/>
  <c r="K1597" i="12" s="1"/>
  <c r="F1598" i="12"/>
  <c r="J1598" i="12" s="1"/>
  <c r="G1598" i="12"/>
  <c r="K1598" i="12" s="1"/>
  <c r="F1599" i="12"/>
  <c r="J1599" i="12" s="1"/>
  <c r="G1599" i="12"/>
  <c r="K1599" i="12" s="1"/>
  <c r="F1600" i="12"/>
  <c r="J1600" i="12" s="1"/>
  <c r="G1600" i="12"/>
  <c r="K1600" i="12" s="1"/>
  <c r="F1601" i="12"/>
  <c r="J1601" i="12" s="1"/>
  <c r="G1601" i="12"/>
  <c r="K1601" i="12" s="1"/>
  <c r="F1602" i="12"/>
  <c r="J1602" i="12" s="1"/>
  <c r="G1602" i="12"/>
  <c r="K1602" i="12" s="1"/>
  <c r="F1603" i="12"/>
  <c r="J1603" i="12" s="1"/>
  <c r="G1603" i="12"/>
  <c r="K1603" i="12" s="1"/>
  <c r="F1604" i="12"/>
  <c r="J1604" i="12" s="1"/>
  <c r="G1604" i="12"/>
  <c r="K1604" i="12" s="1"/>
  <c r="F1605" i="12"/>
  <c r="J1605" i="12" s="1"/>
  <c r="G1605" i="12"/>
  <c r="K1605" i="12" s="1"/>
  <c r="F1606" i="12"/>
  <c r="J1606" i="12" s="1"/>
  <c r="G1606" i="12"/>
  <c r="K1606" i="12" s="1"/>
  <c r="F1607" i="12"/>
  <c r="J1607" i="12" s="1"/>
  <c r="G1607" i="12"/>
  <c r="K1607" i="12" s="1"/>
  <c r="F1608" i="12"/>
  <c r="J1608" i="12" s="1"/>
  <c r="G1608" i="12"/>
  <c r="K1608" i="12" s="1"/>
  <c r="F1609" i="12"/>
  <c r="J1609" i="12" s="1"/>
  <c r="G1609" i="12"/>
  <c r="K1609" i="12" s="1"/>
  <c r="F1610" i="12"/>
  <c r="J1610" i="12" s="1"/>
  <c r="G1610" i="12"/>
  <c r="K1610" i="12" s="1"/>
  <c r="F1611" i="12"/>
  <c r="J1611" i="12" s="1"/>
  <c r="G1611" i="12"/>
  <c r="K1611" i="12" s="1"/>
  <c r="F1612" i="12"/>
  <c r="J1612" i="12" s="1"/>
  <c r="G1612" i="12"/>
  <c r="K1612" i="12" s="1"/>
  <c r="F1613" i="12"/>
  <c r="J1613" i="12" s="1"/>
  <c r="G1613" i="12"/>
  <c r="K1613" i="12" s="1"/>
  <c r="F1614" i="12"/>
  <c r="J1614" i="12" s="1"/>
  <c r="G1614" i="12"/>
  <c r="K1614" i="12" s="1"/>
  <c r="F1615" i="12"/>
  <c r="J1615" i="12" s="1"/>
  <c r="G1615" i="12"/>
  <c r="K1615" i="12" s="1"/>
  <c r="F1616" i="12"/>
  <c r="J1616" i="12" s="1"/>
  <c r="G1616" i="12"/>
  <c r="K1616" i="12" s="1"/>
  <c r="F1617" i="12"/>
  <c r="J1617" i="12" s="1"/>
  <c r="G1617" i="12"/>
  <c r="K1617" i="12" s="1"/>
  <c r="F1618" i="12"/>
  <c r="J1618" i="12" s="1"/>
  <c r="G1618" i="12"/>
  <c r="K1618" i="12" s="1"/>
  <c r="F1619" i="12"/>
  <c r="J1619" i="12" s="1"/>
  <c r="G1619" i="12"/>
  <c r="K1619" i="12" s="1"/>
  <c r="F1620" i="12"/>
  <c r="J1620" i="12" s="1"/>
  <c r="G1620" i="12"/>
  <c r="K1620" i="12" s="1"/>
  <c r="F1621" i="12"/>
  <c r="J1621" i="12" s="1"/>
  <c r="G1621" i="12"/>
  <c r="K1621" i="12" s="1"/>
  <c r="F1622" i="12"/>
  <c r="J1622" i="12" s="1"/>
  <c r="G1622" i="12"/>
  <c r="K1622" i="12" s="1"/>
  <c r="F1623" i="12"/>
  <c r="J1623" i="12" s="1"/>
  <c r="G1623" i="12"/>
  <c r="K1623" i="12" s="1"/>
  <c r="F1624" i="12"/>
  <c r="J1624" i="12" s="1"/>
  <c r="G1624" i="12"/>
  <c r="K1624" i="12" s="1"/>
  <c r="F1625" i="12"/>
  <c r="J1625" i="12" s="1"/>
  <c r="G1625" i="12"/>
  <c r="K1625" i="12" s="1"/>
  <c r="F1626" i="12"/>
  <c r="J1626" i="12" s="1"/>
  <c r="G1626" i="12"/>
  <c r="K1626" i="12" s="1"/>
  <c r="F1627" i="12"/>
  <c r="J1627" i="12" s="1"/>
  <c r="G1627" i="12"/>
  <c r="K1627" i="12" s="1"/>
  <c r="F1628" i="12"/>
  <c r="J1628" i="12" s="1"/>
  <c r="G1628" i="12"/>
  <c r="K1628" i="12" s="1"/>
  <c r="F1629" i="12"/>
  <c r="J1629" i="12" s="1"/>
  <c r="G1629" i="12"/>
  <c r="K1629" i="12" s="1"/>
  <c r="F1630" i="12"/>
  <c r="J1630" i="12" s="1"/>
  <c r="G1630" i="12"/>
  <c r="K1630" i="12" s="1"/>
  <c r="F1631" i="12"/>
  <c r="J1631" i="12" s="1"/>
  <c r="G1631" i="12"/>
  <c r="K1631" i="12" s="1"/>
  <c r="F1632" i="12"/>
  <c r="J1632" i="12" s="1"/>
  <c r="G1632" i="12"/>
  <c r="K1632" i="12" s="1"/>
  <c r="F1633" i="12"/>
  <c r="J1633" i="12" s="1"/>
  <c r="G1633" i="12"/>
  <c r="K1633" i="12" s="1"/>
  <c r="F1634" i="12"/>
  <c r="J1634" i="12" s="1"/>
  <c r="G1634" i="12"/>
  <c r="K1634" i="12" s="1"/>
  <c r="F1635" i="12"/>
  <c r="J1635" i="12" s="1"/>
  <c r="G1635" i="12"/>
  <c r="K1635" i="12" s="1"/>
  <c r="F1636" i="12"/>
  <c r="J1636" i="12" s="1"/>
  <c r="G1636" i="12"/>
  <c r="K1636" i="12" s="1"/>
  <c r="F1637" i="12"/>
  <c r="J1637" i="12" s="1"/>
  <c r="G1637" i="12"/>
  <c r="K1637" i="12" s="1"/>
  <c r="F1638" i="12"/>
  <c r="J1638" i="12" s="1"/>
  <c r="G1638" i="12"/>
  <c r="K1638" i="12" s="1"/>
  <c r="F1639" i="12"/>
  <c r="J1639" i="12" s="1"/>
  <c r="G1639" i="12"/>
  <c r="K1639" i="12" s="1"/>
  <c r="F1640" i="12"/>
  <c r="J1640" i="12" s="1"/>
  <c r="G1640" i="12"/>
  <c r="K1640" i="12" s="1"/>
  <c r="F1641" i="12"/>
  <c r="J1641" i="12" s="1"/>
  <c r="G1641" i="12"/>
  <c r="K1641" i="12" s="1"/>
  <c r="F1642" i="12"/>
  <c r="J1642" i="12" s="1"/>
  <c r="G1642" i="12"/>
  <c r="K1642" i="12" s="1"/>
  <c r="F1643" i="12"/>
  <c r="J1643" i="12" s="1"/>
  <c r="G1643" i="12"/>
  <c r="K1643" i="12" s="1"/>
  <c r="F1644" i="12"/>
  <c r="J1644" i="12" s="1"/>
  <c r="G1644" i="12"/>
  <c r="K1644" i="12" s="1"/>
  <c r="F1645" i="12"/>
  <c r="J1645" i="12" s="1"/>
  <c r="G1645" i="12"/>
  <c r="K1645" i="12" s="1"/>
  <c r="F1646" i="12"/>
  <c r="J1646" i="12" s="1"/>
  <c r="G1646" i="12"/>
  <c r="K1646" i="12" s="1"/>
  <c r="F1647" i="12"/>
  <c r="J1647" i="12" s="1"/>
  <c r="G1647" i="12"/>
  <c r="K1647" i="12" s="1"/>
  <c r="F1648" i="12"/>
  <c r="J1648" i="12" s="1"/>
  <c r="G1648" i="12"/>
  <c r="K1648" i="12" s="1"/>
  <c r="F1649" i="12"/>
  <c r="J1649" i="12" s="1"/>
  <c r="G1649" i="12"/>
  <c r="K1649" i="12" s="1"/>
  <c r="F1650" i="12"/>
  <c r="J1650" i="12" s="1"/>
  <c r="G1650" i="12"/>
  <c r="K1650" i="12" s="1"/>
  <c r="F1651" i="12"/>
  <c r="J1651" i="12" s="1"/>
  <c r="G1651" i="12"/>
  <c r="K1651" i="12" s="1"/>
  <c r="F1652" i="12"/>
  <c r="J1652" i="12" s="1"/>
  <c r="G1652" i="12"/>
  <c r="K1652" i="12" s="1"/>
  <c r="F1653" i="12"/>
  <c r="J1653" i="12" s="1"/>
  <c r="G1653" i="12"/>
  <c r="K1653" i="12" s="1"/>
  <c r="F1654" i="12"/>
  <c r="J1654" i="12" s="1"/>
  <c r="G1654" i="12"/>
  <c r="K1654" i="12" s="1"/>
  <c r="F1655" i="12"/>
  <c r="J1655" i="12" s="1"/>
  <c r="G1655" i="12"/>
  <c r="K1655" i="12" s="1"/>
  <c r="F1656" i="12"/>
  <c r="J1656" i="12" s="1"/>
  <c r="G1656" i="12"/>
  <c r="K1656" i="12" s="1"/>
  <c r="F1657" i="12"/>
  <c r="J1657" i="12" s="1"/>
  <c r="G1657" i="12"/>
  <c r="K1657" i="12" s="1"/>
  <c r="F1658" i="12"/>
  <c r="J1658" i="12" s="1"/>
  <c r="G1658" i="12"/>
  <c r="K1658" i="12" s="1"/>
  <c r="F1659" i="12"/>
  <c r="J1659" i="12" s="1"/>
  <c r="G1659" i="12"/>
  <c r="K1659" i="12" s="1"/>
  <c r="F1660" i="12"/>
  <c r="J1660" i="12" s="1"/>
  <c r="G1660" i="12"/>
  <c r="K1660" i="12" s="1"/>
  <c r="F1661" i="12"/>
  <c r="J1661" i="12" s="1"/>
  <c r="G1661" i="12"/>
  <c r="K1661" i="12" s="1"/>
  <c r="F1662" i="12"/>
  <c r="J1662" i="12" s="1"/>
  <c r="G1662" i="12"/>
  <c r="K1662" i="12" s="1"/>
  <c r="F1663" i="12"/>
  <c r="J1663" i="12" s="1"/>
  <c r="G1663" i="12"/>
  <c r="K1663" i="12" s="1"/>
  <c r="F1664" i="12"/>
  <c r="G1664" i="12"/>
  <c r="K1664" i="12" s="1"/>
  <c r="F1665" i="12"/>
  <c r="J1665" i="12" s="1"/>
  <c r="G1665" i="12"/>
  <c r="K1665" i="12" s="1"/>
  <c r="F1666" i="12"/>
  <c r="J1666" i="12" s="1"/>
  <c r="G1666" i="12"/>
  <c r="K1666" i="12" s="1"/>
  <c r="F1667" i="12"/>
  <c r="J1667" i="12" s="1"/>
  <c r="G1667" i="12"/>
  <c r="K1667" i="12" s="1"/>
  <c r="F1668" i="12"/>
  <c r="J1668" i="12" s="1"/>
  <c r="G1668" i="12"/>
  <c r="K1668" i="12" s="1"/>
  <c r="F1669" i="12"/>
  <c r="J1669" i="12" s="1"/>
  <c r="G1669" i="12"/>
  <c r="K1669" i="12" s="1"/>
  <c r="F1670" i="12"/>
  <c r="J1670" i="12" s="1"/>
  <c r="G1670" i="12"/>
  <c r="K1670" i="12" s="1"/>
  <c r="F1671" i="12"/>
  <c r="J1671" i="12" s="1"/>
  <c r="G1671" i="12"/>
  <c r="K1671" i="12" s="1"/>
  <c r="F1672" i="12"/>
  <c r="J1672" i="12" s="1"/>
  <c r="G1672" i="12"/>
  <c r="K1672" i="12" s="1"/>
  <c r="F1673" i="12"/>
  <c r="J1673" i="12" s="1"/>
  <c r="G1673" i="12"/>
  <c r="K1673" i="12" s="1"/>
  <c r="F1674" i="12"/>
  <c r="J1674" i="12" s="1"/>
  <c r="G1674" i="12"/>
  <c r="K1674" i="12" s="1"/>
  <c r="F1675" i="12"/>
  <c r="J1675" i="12" s="1"/>
  <c r="G1675" i="12"/>
  <c r="K1675" i="12" s="1"/>
  <c r="F1676" i="12"/>
  <c r="J1676" i="12" s="1"/>
  <c r="G1676" i="12"/>
  <c r="K1676" i="12" s="1"/>
  <c r="F1677" i="12"/>
  <c r="J1677" i="12" s="1"/>
  <c r="G1677" i="12"/>
  <c r="K1677" i="12" s="1"/>
  <c r="F1678" i="12"/>
  <c r="J1678" i="12" s="1"/>
  <c r="G1678" i="12"/>
  <c r="K1678" i="12" s="1"/>
  <c r="F1679" i="12"/>
  <c r="J1679" i="12" s="1"/>
  <c r="G1679" i="12"/>
  <c r="K1679" i="12" s="1"/>
  <c r="F1680" i="12"/>
  <c r="J1680" i="12" s="1"/>
  <c r="G1680" i="12"/>
  <c r="K1680" i="12" s="1"/>
  <c r="F1681" i="12"/>
  <c r="J1681" i="12" s="1"/>
  <c r="G1681" i="12"/>
  <c r="K1681" i="12" s="1"/>
  <c r="G2" i="12"/>
  <c r="K2" i="12" s="1"/>
  <c r="F2" i="12"/>
  <c r="J2" i="12" s="1"/>
  <c r="D4" i="2" l="1"/>
  <c r="D5" i="2"/>
  <c r="D6" i="2"/>
  <c r="D7" i="2"/>
  <c r="D8" i="2"/>
  <c r="D9" i="2"/>
  <c r="D10" i="2"/>
  <c r="D11" i="2"/>
  <c r="D12" i="2"/>
  <c r="D13" i="2"/>
  <c r="D15" i="2"/>
  <c r="D16" i="2"/>
  <c r="D17" i="2"/>
  <c r="D18" i="2"/>
  <c r="D19" i="2"/>
  <c r="D20" i="2"/>
  <c r="D21" i="2"/>
  <c r="D22" i="2"/>
  <c r="D23" i="2"/>
  <c r="D24" i="2"/>
  <c r="D25" i="2"/>
  <c r="D27" i="2"/>
  <c r="D28" i="2"/>
  <c r="D29" i="2"/>
  <c r="D30" i="2"/>
  <c r="D31" i="2"/>
  <c r="D32" i="2"/>
  <c r="D33" i="2"/>
  <c r="D34" i="2"/>
  <c r="D35" i="2"/>
  <c r="D36" i="2"/>
  <c r="D37" i="2"/>
  <c r="D39" i="2"/>
  <c r="D40" i="2"/>
  <c r="D41" i="2"/>
  <c r="D42" i="2"/>
  <c r="D43" i="2"/>
  <c r="D44" i="2"/>
  <c r="D45" i="2"/>
  <c r="D46" i="2"/>
  <c r="D47" i="2"/>
  <c r="D48" i="2"/>
  <c r="D49" i="2"/>
  <c r="D51" i="2"/>
  <c r="D52" i="2"/>
  <c r="D53" i="2"/>
  <c r="D54" i="2"/>
  <c r="D55" i="2"/>
  <c r="D56" i="2"/>
  <c r="D57" i="2"/>
  <c r="D58" i="2"/>
  <c r="D59" i="2"/>
  <c r="D60" i="2"/>
  <c r="D61" i="2"/>
  <c r="D63" i="2"/>
  <c r="D64" i="2"/>
  <c r="D65" i="2"/>
  <c r="D66" i="2"/>
  <c r="D67" i="2"/>
  <c r="D68" i="2"/>
  <c r="D69" i="2"/>
  <c r="D70" i="2"/>
  <c r="D71" i="2"/>
  <c r="D72" i="2"/>
  <c r="D73" i="2"/>
  <c r="D75" i="2"/>
  <c r="D76" i="2"/>
  <c r="D77" i="2"/>
  <c r="D78" i="2"/>
  <c r="D79" i="2"/>
  <c r="D80" i="2"/>
  <c r="D81" i="2"/>
  <c r="D82" i="2"/>
  <c r="D83" i="2"/>
  <c r="D84" i="2"/>
  <c r="D85" i="2"/>
  <c r="D87" i="2"/>
  <c r="D88" i="2"/>
  <c r="D89" i="2"/>
  <c r="D90" i="2"/>
  <c r="D91" i="2"/>
  <c r="D92" i="2"/>
  <c r="D93" i="2"/>
  <c r="D94" i="2"/>
  <c r="D95" i="2"/>
  <c r="D96" i="2"/>
  <c r="D97" i="2"/>
  <c r="D99" i="2"/>
  <c r="D100" i="2"/>
  <c r="D101" i="2"/>
  <c r="D102" i="2"/>
  <c r="D103" i="2"/>
  <c r="D104" i="2"/>
  <c r="D105" i="2"/>
  <c r="D106" i="2"/>
  <c r="D107" i="2"/>
  <c r="D108" i="2"/>
  <c r="D109" i="2"/>
  <c r="D111" i="2"/>
  <c r="D112" i="2"/>
  <c r="D113" i="2"/>
  <c r="D114" i="2"/>
  <c r="D115" i="2"/>
  <c r="D116" i="2"/>
  <c r="D117" i="2"/>
  <c r="D118" i="2"/>
  <c r="D119" i="2"/>
  <c r="D120" i="2"/>
  <c r="D121" i="2"/>
  <c r="D123" i="2"/>
  <c r="D124" i="2"/>
  <c r="D125" i="2"/>
  <c r="D126" i="2"/>
  <c r="D127" i="2"/>
  <c r="D128" i="2"/>
  <c r="D129" i="2"/>
  <c r="D130" i="2"/>
  <c r="D131" i="2"/>
  <c r="D132" i="2"/>
  <c r="D133" i="2"/>
  <c r="D135" i="2"/>
  <c r="D136" i="2"/>
  <c r="D137" i="2"/>
  <c r="D138" i="2"/>
  <c r="D139" i="2"/>
  <c r="D140" i="2"/>
  <c r="D141" i="2"/>
  <c r="D142" i="2"/>
  <c r="D143" i="2"/>
  <c r="D144" i="2"/>
  <c r="D145" i="2"/>
  <c r="D147" i="2"/>
  <c r="D148" i="2"/>
  <c r="D149" i="2"/>
  <c r="D150" i="2"/>
  <c r="D151" i="2"/>
  <c r="D152" i="2"/>
  <c r="D153" i="2"/>
  <c r="D154" i="2"/>
  <c r="D155" i="2"/>
  <c r="D156" i="2"/>
  <c r="D157" i="2"/>
  <c r="D159" i="2"/>
  <c r="D160" i="2"/>
  <c r="D161" i="2"/>
  <c r="D162" i="2"/>
  <c r="D163" i="2"/>
  <c r="D164" i="2"/>
  <c r="D165" i="2"/>
  <c r="D166" i="2"/>
  <c r="D167" i="2"/>
  <c r="D168" i="2"/>
  <c r="D169" i="2"/>
  <c r="D171" i="2"/>
  <c r="D172" i="2"/>
  <c r="D173" i="2"/>
  <c r="D174" i="2"/>
  <c r="D175" i="2"/>
  <c r="D176" i="2"/>
  <c r="D177" i="2"/>
  <c r="D178" i="2"/>
  <c r="D179" i="2"/>
  <c r="D180" i="2"/>
  <c r="D181" i="2"/>
  <c r="D183" i="2"/>
  <c r="D184" i="2"/>
  <c r="D185" i="2"/>
  <c r="D186" i="2"/>
  <c r="D187" i="2"/>
  <c r="D188" i="2"/>
  <c r="D189" i="2"/>
  <c r="D190" i="2"/>
  <c r="D191" i="2"/>
  <c r="D192" i="2"/>
  <c r="D193" i="2"/>
  <c r="D195" i="2"/>
  <c r="D196" i="2"/>
  <c r="D197" i="2"/>
  <c r="D198" i="2"/>
  <c r="D199" i="2"/>
  <c r="D200" i="2"/>
  <c r="D201" i="2"/>
  <c r="D202" i="2"/>
  <c r="D203" i="2"/>
  <c r="D204" i="2"/>
  <c r="D205" i="2"/>
  <c r="D207" i="2"/>
  <c r="D208" i="2"/>
  <c r="D209" i="2"/>
  <c r="D210" i="2"/>
  <c r="D211" i="2"/>
  <c r="D212" i="2"/>
  <c r="D213" i="2"/>
  <c r="D214" i="2"/>
  <c r="D215" i="2"/>
  <c r="D216" i="2"/>
  <c r="D217" i="2"/>
  <c r="D219" i="2"/>
  <c r="D220" i="2"/>
  <c r="D221" i="2"/>
  <c r="D222" i="2"/>
  <c r="D223" i="2"/>
  <c r="D224" i="2"/>
  <c r="D225" i="2"/>
  <c r="D226" i="2"/>
  <c r="D227" i="2"/>
  <c r="D228" i="2"/>
  <c r="D229" i="2"/>
  <c r="D231" i="2"/>
  <c r="D232" i="2"/>
  <c r="D233" i="2"/>
  <c r="D234" i="2"/>
  <c r="D235" i="2"/>
  <c r="D236" i="2"/>
  <c r="D237" i="2"/>
  <c r="D238" i="2"/>
  <c r="D239" i="2"/>
  <c r="D240" i="2"/>
  <c r="D241" i="2"/>
  <c r="D243" i="2"/>
  <c r="D244" i="2"/>
  <c r="D245" i="2"/>
  <c r="D246" i="2"/>
  <c r="D247" i="2"/>
  <c r="D248" i="2"/>
  <c r="D249" i="2"/>
  <c r="D250" i="2"/>
  <c r="D251" i="2"/>
  <c r="D252" i="2"/>
  <c r="D253" i="2"/>
  <c r="D255" i="2"/>
  <c r="D256" i="2"/>
  <c r="D257" i="2"/>
  <c r="D258" i="2"/>
  <c r="D259" i="2"/>
  <c r="D260" i="2"/>
  <c r="D261" i="2"/>
  <c r="D262" i="2"/>
  <c r="D263" i="2"/>
  <c r="D264" i="2"/>
  <c r="D265" i="2"/>
  <c r="D267" i="2"/>
  <c r="D268" i="2"/>
  <c r="D269" i="2"/>
  <c r="D270" i="2"/>
  <c r="D271" i="2"/>
  <c r="D272" i="2"/>
  <c r="D273" i="2"/>
  <c r="D274" i="2"/>
  <c r="D275" i="2"/>
  <c r="D276" i="2"/>
  <c r="D277" i="2"/>
  <c r="D279" i="2"/>
  <c r="D280" i="2"/>
  <c r="D281" i="2"/>
  <c r="D282" i="2"/>
  <c r="D283" i="2"/>
  <c r="D284" i="2"/>
  <c r="D285" i="2"/>
  <c r="D286" i="2"/>
  <c r="D287" i="2"/>
  <c r="D288" i="2"/>
  <c r="D289" i="2"/>
  <c r="D291" i="2"/>
  <c r="D292" i="2"/>
  <c r="D293" i="2"/>
  <c r="D294" i="2"/>
  <c r="D295" i="2"/>
  <c r="D296" i="2"/>
  <c r="D297" i="2"/>
  <c r="D298" i="2"/>
  <c r="D299" i="2"/>
  <c r="D300" i="2"/>
  <c r="D301" i="2"/>
  <c r="D303" i="2"/>
  <c r="D304" i="2"/>
  <c r="D305" i="2"/>
  <c r="D306" i="2"/>
  <c r="D307" i="2"/>
  <c r="D308" i="2"/>
  <c r="D309" i="2"/>
  <c r="D310" i="2"/>
  <c r="D311" i="2"/>
  <c r="D312" i="2"/>
  <c r="D313" i="2"/>
  <c r="D315" i="2"/>
  <c r="D316" i="2"/>
  <c r="D317" i="2"/>
  <c r="D318" i="2"/>
  <c r="D319" i="2"/>
  <c r="D320" i="2"/>
  <c r="D321" i="2"/>
  <c r="D322" i="2"/>
  <c r="D323" i="2"/>
  <c r="D324" i="2"/>
  <c r="D325" i="2"/>
  <c r="D327" i="2"/>
  <c r="D328" i="2"/>
  <c r="D329" i="2"/>
  <c r="D330" i="2"/>
  <c r="D331" i="2"/>
  <c r="D332" i="2"/>
  <c r="D333" i="2"/>
  <c r="D334" i="2"/>
  <c r="D335" i="2"/>
  <c r="D336" i="2"/>
  <c r="D337" i="2"/>
  <c r="D339" i="2"/>
  <c r="D340" i="2"/>
  <c r="D341" i="2"/>
  <c r="D342" i="2"/>
  <c r="D343" i="2"/>
  <c r="D344" i="2"/>
  <c r="D345" i="2"/>
  <c r="D346" i="2"/>
  <c r="D347" i="2"/>
  <c r="D348" i="2"/>
  <c r="D349" i="2"/>
  <c r="D351" i="2"/>
  <c r="D352" i="2"/>
  <c r="D353" i="2"/>
  <c r="D354" i="2"/>
  <c r="D355" i="2"/>
  <c r="D356" i="2"/>
  <c r="D357" i="2"/>
  <c r="D358" i="2"/>
  <c r="D359" i="2"/>
  <c r="D360" i="2"/>
  <c r="D361" i="2"/>
  <c r="D363" i="2"/>
  <c r="D364" i="2"/>
  <c r="D365" i="2"/>
  <c r="D366" i="2"/>
  <c r="D367" i="2"/>
  <c r="D368" i="2"/>
  <c r="D369" i="2"/>
  <c r="D370" i="2"/>
  <c r="D371" i="2"/>
  <c r="D372" i="2"/>
  <c r="D373" i="2"/>
  <c r="D375" i="2"/>
  <c r="D376" i="2"/>
  <c r="D377" i="2"/>
  <c r="D378" i="2"/>
  <c r="D379" i="2"/>
  <c r="D380" i="2"/>
  <c r="D381" i="2"/>
  <c r="D382" i="2"/>
  <c r="D383" i="2"/>
  <c r="D384" i="2"/>
  <c r="D385" i="2"/>
  <c r="D387" i="2"/>
  <c r="D388" i="2"/>
  <c r="D389" i="2"/>
  <c r="D390" i="2"/>
  <c r="D391" i="2"/>
  <c r="D392" i="2"/>
  <c r="D393" i="2"/>
  <c r="D394" i="2"/>
  <c r="D395" i="2"/>
  <c r="D396" i="2"/>
  <c r="D397" i="2"/>
  <c r="D399" i="2"/>
  <c r="D400" i="2"/>
  <c r="D401" i="2"/>
  <c r="D402" i="2"/>
  <c r="D403" i="2"/>
  <c r="D404" i="2"/>
  <c r="D405" i="2"/>
  <c r="D406" i="2"/>
  <c r="D407" i="2"/>
  <c r="D408" i="2"/>
  <c r="D409" i="2"/>
  <c r="D411" i="2"/>
  <c r="D412" i="2"/>
  <c r="D413" i="2"/>
  <c r="D414" i="2"/>
  <c r="D415" i="2"/>
  <c r="D416" i="2"/>
  <c r="D417" i="2"/>
  <c r="D418" i="2"/>
  <c r="D419" i="2"/>
  <c r="D420" i="2"/>
  <c r="D421" i="2"/>
  <c r="D423" i="2"/>
  <c r="D424" i="2"/>
  <c r="D425" i="2"/>
  <c r="D426" i="2"/>
  <c r="D427" i="2"/>
  <c r="D428" i="2"/>
  <c r="D429" i="2"/>
  <c r="D430" i="2"/>
  <c r="D431" i="2"/>
  <c r="D432" i="2"/>
  <c r="D433" i="2"/>
  <c r="D435" i="2"/>
  <c r="D436" i="2"/>
  <c r="D437" i="2"/>
  <c r="D438" i="2"/>
  <c r="D439" i="2"/>
  <c r="D440" i="2"/>
  <c r="D441" i="2"/>
  <c r="D442" i="2"/>
  <c r="D443" i="2"/>
  <c r="D444" i="2"/>
  <c r="D445" i="2"/>
  <c r="D447" i="2"/>
  <c r="D448" i="2"/>
  <c r="D449" i="2"/>
  <c r="D450" i="2"/>
  <c r="D451" i="2"/>
  <c r="D452" i="2"/>
  <c r="D453" i="2"/>
  <c r="D454" i="2"/>
  <c r="D455" i="2"/>
  <c r="D456" i="2"/>
  <c r="D457" i="2"/>
  <c r="D459" i="2"/>
  <c r="D460" i="2"/>
  <c r="D461" i="2"/>
  <c r="D462" i="2"/>
  <c r="D463" i="2"/>
  <c r="D464" i="2"/>
  <c r="D465" i="2"/>
  <c r="D466" i="2"/>
  <c r="D467" i="2"/>
  <c r="D468" i="2"/>
  <c r="D469" i="2"/>
  <c r="D471" i="2"/>
  <c r="D472" i="2"/>
  <c r="D473" i="2"/>
  <c r="D474" i="2"/>
  <c r="D475" i="2"/>
  <c r="D476" i="2"/>
  <c r="D477" i="2"/>
  <c r="D478" i="2"/>
  <c r="D479" i="2"/>
  <c r="D480" i="2"/>
  <c r="D481" i="2"/>
  <c r="D483" i="2"/>
  <c r="D484" i="2"/>
  <c r="D485" i="2"/>
  <c r="D486" i="2"/>
  <c r="D487" i="2"/>
  <c r="D488" i="2"/>
  <c r="D489" i="2"/>
  <c r="D490" i="2"/>
  <c r="D491" i="2"/>
  <c r="D492" i="2"/>
  <c r="D493" i="2"/>
  <c r="D495" i="2"/>
  <c r="D496" i="2"/>
  <c r="D497" i="2"/>
  <c r="D498" i="2"/>
  <c r="D499" i="2"/>
  <c r="D500" i="2"/>
  <c r="D501" i="2"/>
  <c r="D502" i="2"/>
  <c r="D503" i="2"/>
  <c r="D504" i="2"/>
  <c r="D505" i="2"/>
  <c r="D507" i="2"/>
  <c r="D508" i="2"/>
  <c r="D509" i="2"/>
  <c r="D510" i="2"/>
  <c r="D511" i="2"/>
  <c r="D512" i="2"/>
  <c r="D513" i="2"/>
  <c r="D514" i="2"/>
  <c r="D515" i="2"/>
  <c r="D516" i="2"/>
  <c r="D517" i="2"/>
  <c r="D519" i="2"/>
  <c r="D520" i="2"/>
  <c r="D521" i="2"/>
  <c r="D522" i="2"/>
  <c r="D523" i="2"/>
  <c r="D524" i="2"/>
  <c r="D525" i="2"/>
  <c r="D526" i="2"/>
  <c r="D527" i="2"/>
  <c r="D528" i="2"/>
  <c r="D529" i="2"/>
  <c r="D531" i="2"/>
  <c r="D532" i="2"/>
  <c r="D533" i="2"/>
  <c r="D534" i="2"/>
  <c r="D535" i="2"/>
  <c r="D536" i="2"/>
  <c r="D537" i="2"/>
  <c r="D538" i="2"/>
  <c r="D539" i="2"/>
  <c r="D540" i="2"/>
  <c r="D541" i="2"/>
  <c r="D543" i="2"/>
  <c r="D544" i="2"/>
  <c r="D545" i="2"/>
  <c r="D546" i="2"/>
  <c r="D547" i="2"/>
  <c r="D548" i="2"/>
  <c r="D549" i="2"/>
  <c r="D550" i="2"/>
  <c r="D551" i="2"/>
  <c r="D552" i="2"/>
  <c r="D553" i="2"/>
  <c r="D555" i="2"/>
  <c r="D556" i="2"/>
  <c r="D557" i="2"/>
  <c r="D558" i="2"/>
  <c r="D559" i="2"/>
  <c r="D560" i="2"/>
  <c r="D561" i="2"/>
  <c r="D562" i="2"/>
  <c r="D563" i="2"/>
  <c r="D564" i="2"/>
  <c r="D565" i="2"/>
  <c r="D567" i="2"/>
  <c r="D568" i="2"/>
  <c r="D569" i="2"/>
  <c r="D570" i="2"/>
  <c r="D571" i="2"/>
  <c r="D572" i="2"/>
  <c r="D573" i="2"/>
  <c r="D574" i="2"/>
  <c r="D575" i="2"/>
  <c r="D576" i="2"/>
  <c r="D577" i="2"/>
  <c r="D579" i="2"/>
  <c r="D580" i="2"/>
  <c r="D581" i="2"/>
  <c r="D582" i="2"/>
  <c r="D583" i="2"/>
  <c r="D584" i="2"/>
  <c r="D585" i="2"/>
  <c r="D586" i="2"/>
  <c r="D587" i="2"/>
  <c r="D588" i="2"/>
  <c r="D589" i="2"/>
  <c r="D591" i="2"/>
  <c r="D592" i="2"/>
  <c r="D593" i="2"/>
  <c r="D594" i="2"/>
  <c r="D595" i="2"/>
  <c r="D596" i="2"/>
  <c r="D597" i="2"/>
  <c r="D598" i="2"/>
  <c r="D599" i="2"/>
  <c r="D600" i="2"/>
  <c r="D601" i="2"/>
  <c r="D603" i="2"/>
  <c r="D604" i="2"/>
  <c r="D605" i="2"/>
  <c r="D606" i="2"/>
  <c r="D607" i="2"/>
  <c r="D608" i="2"/>
  <c r="D609" i="2"/>
  <c r="D610" i="2"/>
  <c r="D611" i="2"/>
  <c r="D612" i="2"/>
  <c r="D613" i="2"/>
  <c r="D615" i="2"/>
  <c r="D616" i="2"/>
  <c r="D617" i="2"/>
  <c r="D618" i="2"/>
  <c r="D619" i="2"/>
  <c r="D620" i="2"/>
  <c r="D621" i="2"/>
  <c r="D622" i="2"/>
  <c r="D623" i="2"/>
  <c r="D624" i="2"/>
  <c r="D625" i="2"/>
  <c r="D627" i="2"/>
  <c r="D628" i="2"/>
  <c r="D629" i="2"/>
  <c r="D630" i="2"/>
  <c r="D631" i="2"/>
  <c r="D632" i="2"/>
  <c r="D633" i="2"/>
  <c r="D634" i="2"/>
  <c r="D635" i="2"/>
  <c r="D636" i="2"/>
  <c r="D637" i="2"/>
  <c r="D639" i="2"/>
  <c r="D640" i="2"/>
  <c r="D641" i="2"/>
  <c r="D642" i="2"/>
  <c r="D643" i="2"/>
  <c r="D644" i="2"/>
  <c r="D645" i="2"/>
  <c r="D646" i="2"/>
  <c r="D647" i="2"/>
  <c r="D648" i="2"/>
  <c r="D649" i="2"/>
  <c r="D651" i="2"/>
  <c r="D652" i="2"/>
  <c r="D653" i="2"/>
  <c r="D654" i="2"/>
  <c r="D655" i="2"/>
  <c r="D656" i="2"/>
  <c r="D657" i="2"/>
  <c r="D658" i="2"/>
  <c r="D659" i="2"/>
  <c r="D660" i="2"/>
  <c r="D661" i="2"/>
  <c r="D663" i="2"/>
  <c r="D664" i="2"/>
  <c r="D665" i="2"/>
  <c r="D666" i="2"/>
  <c r="D667" i="2"/>
  <c r="D668" i="2"/>
  <c r="D669" i="2"/>
  <c r="D670" i="2"/>
  <c r="D671" i="2"/>
  <c r="D672" i="2"/>
  <c r="D673" i="2"/>
  <c r="D675" i="2"/>
  <c r="D676" i="2"/>
  <c r="D677" i="2"/>
  <c r="D678" i="2"/>
  <c r="D679" i="2"/>
  <c r="D680" i="2"/>
  <c r="D681" i="2"/>
  <c r="D682" i="2"/>
  <c r="D683" i="2"/>
  <c r="D684" i="2"/>
  <c r="D685" i="2"/>
  <c r="D687" i="2"/>
  <c r="D688" i="2"/>
  <c r="D689" i="2"/>
  <c r="D690" i="2"/>
  <c r="D691" i="2"/>
  <c r="D692" i="2"/>
  <c r="D693" i="2"/>
  <c r="D694" i="2"/>
  <c r="D695" i="2"/>
  <c r="D696" i="2"/>
  <c r="D697" i="2"/>
  <c r="D699" i="2"/>
  <c r="D700" i="2"/>
  <c r="D701" i="2"/>
  <c r="D702" i="2"/>
  <c r="D703" i="2"/>
  <c r="D704" i="2"/>
  <c r="D705" i="2"/>
  <c r="D706" i="2"/>
  <c r="D707" i="2"/>
  <c r="D708" i="2"/>
  <c r="D709" i="2"/>
  <c r="D711" i="2"/>
  <c r="D712" i="2"/>
  <c r="D713" i="2"/>
  <c r="D714" i="2"/>
  <c r="D715" i="2"/>
  <c r="D716" i="2"/>
  <c r="D717" i="2"/>
  <c r="D718" i="2"/>
  <c r="D719" i="2"/>
  <c r="D720" i="2"/>
  <c r="D721" i="2"/>
  <c r="D723" i="2"/>
  <c r="D724" i="2"/>
  <c r="D725" i="2"/>
  <c r="D726" i="2"/>
  <c r="D727" i="2"/>
  <c r="D728" i="2"/>
  <c r="D729" i="2"/>
  <c r="D730" i="2"/>
  <c r="D731" i="2"/>
  <c r="D732" i="2"/>
  <c r="D733" i="2"/>
  <c r="D735" i="2"/>
  <c r="D736" i="2"/>
  <c r="D737" i="2"/>
  <c r="D738" i="2"/>
  <c r="D739" i="2"/>
  <c r="D740" i="2"/>
  <c r="D741" i="2"/>
  <c r="D742" i="2"/>
  <c r="D743" i="2"/>
  <c r="D744" i="2"/>
  <c r="D745" i="2"/>
  <c r="D747" i="2"/>
  <c r="D748" i="2"/>
  <c r="D749" i="2"/>
  <c r="D750" i="2"/>
  <c r="D751" i="2"/>
  <c r="D752" i="2"/>
  <c r="D753" i="2"/>
  <c r="D754" i="2"/>
  <c r="D755" i="2"/>
  <c r="D756" i="2"/>
  <c r="D757" i="2"/>
  <c r="D759" i="2"/>
  <c r="D760" i="2"/>
  <c r="D761" i="2"/>
  <c r="D762" i="2"/>
  <c r="D763" i="2"/>
  <c r="D764" i="2"/>
  <c r="D765" i="2"/>
  <c r="D766" i="2"/>
  <c r="D767" i="2"/>
  <c r="D768" i="2"/>
  <c r="D769" i="2"/>
  <c r="D771" i="2"/>
  <c r="D772" i="2"/>
  <c r="D773" i="2"/>
  <c r="D774" i="2"/>
  <c r="D775" i="2"/>
  <c r="D776" i="2"/>
  <c r="D777" i="2"/>
  <c r="D778" i="2"/>
  <c r="D779" i="2"/>
  <c r="D780" i="2"/>
  <c r="D781" i="2"/>
  <c r="D783" i="2"/>
  <c r="D784" i="2"/>
  <c r="D785" i="2"/>
  <c r="D786" i="2"/>
  <c r="D787" i="2"/>
  <c r="D788" i="2"/>
  <c r="D789" i="2"/>
  <c r="D790" i="2"/>
  <c r="D791" i="2"/>
  <c r="D792" i="2"/>
  <c r="D793" i="2"/>
  <c r="D795" i="2"/>
  <c r="D796" i="2"/>
  <c r="D797" i="2"/>
  <c r="D798" i="2"/>
  <c r="D799" i="2"/>
  <c r="D800" i="2"/>
  <c r="D801" i="2"/>
  <c r="D802" i="2"/>
  <c r="D803" i="2"/>
  <c r="D804" i="2"/>
  <c r="D805" i="2"/>
  <c r="D807" i="2"/>
  <c r="D808" i="2"/>
  <c r="D809" i="2"/>
  <c r="D810" i="2"/>
  <c r="D811" i="2"/>
  <c r="D812" i="2"/>
  <c r="D813" i="2"/>
  <c r="D814" i="2"/>
  <c r="D815" i="2"/>
  <c r="D816" i="2"/>
  <c r="D817" i="2"/>
  <c r="D819" i="2"/>
  <c r="D820" i="2"/>
  <c r="D821" i="2"/>
  <c r="D822" i="2"/>
  <c r="D823" i="2"/>
  <c r="D824" i="2"/>
  <c r="D825" i="2"/>
  <c r="D826" i="2"/>
  <c r="D827" i="2"/>
  <c r="D828" i="2"/>
  <c r="D829" i="2"/>
  <c r="D831" i="2"/>
  <c r="D832" i="2"/>
  <c r="D833" i="2"/>
  <c r="D834" i="2"/>
  <c r="D835" i="2"/>
  <c r="D836" i="2"/>
  <c r="D837" i="2"/>
  <c r="D838" i="2"/>
  <c r="D839" i="2"/>
  <c r="D840" i="2"/>
  <c r="D841" i="2"/>
  <c r="D843" i="2"/>
  <c r="D844" i="2"/>
  <c r="D845" i="2"/>
  <c r="D846" i="2"/>
  <c r="D847" i="2"/>
  <c r="D848" i="2"/>
  <c r="D849" i="2"/>
  <c r="D850" i="2"/>
  <c r="D851" i="2"/>
  <c r="D852" i="2"/>
  <c r="D853" i="2"/>
  <c r="D855" i="2"/>
  <c r="D856" i="2"/>
  <c r="D857" i="2"/>
  <c r="D858" i="2"/>
  <c r="D859" i="2"/>
  <c r="D860" i="2"/>
  <c r="D861" i="2"/>
  <c r="D862" i="2"/>
  <c r="D863" i="2"/>
  <c r="D864" i="2"/>
  <c r="D865" i="2"/>
  <c r="D867" i="2"/>
  <c r="D868" i="2"/>
  <c r="D869" i="2"/>
  <c r="D870" i="2"/>
  <c r="D871" i="2"/>
  <c r="D872" i="2"/>
  <c r="D873" i="2"/>
  <c r="D874" i="2"/>
  <c r="D875" i="2"/>
  <c r="D876" i="2"/>
  <c r="D877" i="2"/>
  <c r="D879" i="2"/>
  <c r="D880" i="2"/>
  <c r="D881" i="2"/>
  <c r="D882" i="2"/>
  <c r="D883" i="2"/>
  <c r="D884" i="2"/>
  <c r="D885" i="2"/>
  <c r="D886" i="2"/>
  <c r="D887" i="2"/>
  <c r="D888" i="2"/>
  <c r="D889" i="2"/>
  <c r="D891" i="2"/>
  <c r="D892" i="2"/>
  <c r="D893" i="2"/>
  <c r="D894" i="2"/>
  <c r="D895" i="2"/>
  <c r="D896" i="2"/>
  <c r="D897" i="2"/>
  <c r="D898" i="2"/>
  <c r="D899" i="2"/>
  <c r="D900" i="2"/>
  <c r="D901" i="2"/>
  <c r="D903" i="2"/>
  <c r="D904" i="2"/>
  <c r="D905" i="2"/>
  <c r="D906" i="2"/>
  <c r="D907" i="2"/>
  <c r="D908" i="2"/>
  <c r="D909" i="2"/>
  <c r="D910" i="2"/>
  <c r="D911" i="2"/>
  <c r="D912" i="2"/>
  <c r="D913" i="2"/>
  <c r="D915" i="2"/>
  <c r="D916" i="2"/>
  <c r="D917" i="2"/>
  <c r="D918" i="2"/>
  <c r="D919" i="2"/>
  <c r="D920" i="2"/>
  <c r="D921" i="2"/>
  <c r="D922" i="2"/>
  <c r="D923" i="2"/>
  <c r="D924" i="2"/>
  <c r="D925" i="2"/>
  <c r="D927" i="2"/>
  <c r="D928" i="2"/>
  <c r="D929" i="2"/>
  <c r="D930" i="2"/>
  <c r="D931" i="2"/>
  <c r="D932" i="2"/>
  <c r="D933" i="2"/>
  <c r="D934" i="2"/>
  <c r="D935" i="2"/>
  <c r="D936" i="2"/>
  <c r="D937" i="2"/>
  <c r="D939" i="2"/>
  <c r="D940" i="2"/>
  <c r="D941" i="2"/>
  <c r="D942" i="2"/>
  <c r="D943" i="2"/>
  <c r="D944" i="2"/>
  <c r="D945" i="2"/>
  <c r="D946" i="2"/>
  <c r="D947" i="2"/>
  <c r="D948" i="2"/>
  <c r="D949" i="2"/>
  <c r="D951" i="2"/>
  <c r="D952" i="2"/>
  <c r="D953" i="2"/>
  <c r="D954" i="2"/>
  <c r="D955" i="2"/>
  <c r="D956" i="2"/>
  <c r="D957" i="2"/>
  <c r="D958" i="2"/>
  <c r="D959" i="2"/>
  <c r="D960" i="2"/>
  <c r="D961" i="2"/>
  <c r="D963" i="2"/>
  <c r="D964" i="2"/>
  <c r="D965" i="2"/>
  <c r="D966" i="2"/>
  <c r="D967" i="2"/>
  <c r="D968" i="2"/>
  <c r="D969" i="2"/>
  <c r="D970" i="2"/>
  <c r="D971" i="2"/>
  <c r="D972" i="2"/>
  <c r="D973" i="2"/>
  <c r="D975" i="2"/>
  <c r="D976" i="2"/>
  <c r="D977" i="2"/>
  <c r="D978" i="2"/>
  <c r="D979" i="2"/>
  <c r="D980" i="2"/>
  <c r="D981" i="2"/>
  <c r="D982" i="2"/>
  <c r="D983" i="2"/>
  <c r="D984" i="2"/>
  <c r="D985" i="2"/>
  <c r="D987" i="2"/>
  <c r="D988" i="2"/>
  <c r="D989" i="2"/>
  <c r="D990" i="2"/>
  <c r="D991" i="2"/>
  <c r="D992" i="2"/>
  <c r="D993" i="2"/>
  <c r="D994" i="2"/>
  <c r="D995" i="2"/>
  <c r="D996" i="2"/>
  <c r="D997" i="2"/>
  <c r="D999" i="2"/>
  <c r="D1000" i="2"/>
  <c r="D1001" i="2"/>
  <c r="D1002" i="2"/>
  <c r="D1003" i="2"/>
  <c r="D1004" i="2"/>
  <c r="D1005" i="2"/>
  <c r="D1006" i="2"/>
  <c r="D1007" i="2"/>
  <c r="D1008" i="2"/>
  <c r="D1009" i="2"/>
  <c r="D1011" i="2"/>
  <c r="D1012" i="2"/>
  <c r="D1013" i="2"/>
  <c r="D1014" i="2"/>
  <c r="D1015" i="2"/>
  <c r="D1016" i="2"/>
  <c r="D1017" i="2"/>
  <c r="D1018" i="2"/>
  <c r="D1019" i="2"/>
  <c r="D1020" i="2"/>
  <c r="D1021" i="2"/>
  <c r="D1023" i="2"/>
  <c r="D1024" i="2"/>
  <c r="D1025" i="2"/>
  <c r="D1026" i="2"/>
  <c r="D1027" i="2"/>
  <c r="D1028" i="2"/>
  <c r="D1029" i="2"/>
  <c r="D1030" i="2"/>
  <c r="D1031" i="2"/>
  <c r="D1032" i="2"/>
  <c r="D1033" i="2"/>
  <c r="D1035" i="2"/>
  <c r="D1036" i="2"/>
  <c r="D1037" i="2"/>
  <c r="D1038" i="2"/>
  <c r="D1039" i="2"/>
  <c r="D1040" i="2"/>
  <c r="D1041" i="2"/>
  <c r="D1042" i="2"/>
  <c r="D1043" i="2"/>
  <c r="D1044" i="2"/>
  <c r="D1045" i="2"/>
  <c r="D1047" i="2"/>
  <c r="D1048" i="2"/>
  <c r="D1049" i="2"/>
  <c r="D1050" i="2"/>
  <c r="D1051" i="2"/>
  <c r="D1052" i="2"/>
  <c r="D1053" i="2"/>
  <c r="D1054" i="2"/>
  <c r="D1055" i="2"/>
  <c r="D1056" i="2"/>
  <c r="D1057" i="2"/>
  <c r="D1059" i="2"/>
  <c r="D1060" i="2"/>
  <c r="D1061" i="2"/>
  <c r="D1062" i="2"/>
  <c r="D1063" i="2"/>
  <c r="D1064" i="2"/>
  <c r="D1065" i="2"/>
  <c r="D1066" i="2"/>
  <c r="D1067" i="2"/>
  <c r="D1068" i="2"/>
  <c r="D1069" i="2"/>
  <c r="D1071" i="2"/>
  <c r="D1072" i="2"/>
  <c r="D1073" i="2"/>
  <c r="D1074" i="2"/>
  <c r="D1075" i="2"/>
  <c r="D1076" i="2"/>
  <c r="D1077" i="2"/>
  <c r="D1078" i="2"/>
  <c r="D1079" i="2"/>
  <c r="D1080" i="2"/>
  <c r="D1081" i="2"/>
  <c r="D1083" i="2"/>
  <c r="D1084" i="2"/>
  <c r="D1085" i="2"/>
  <c r="D1086" i="2"/>
  <c r="D1087" i="2"/>
  <c r="D1088" i="2"/>
  <c r="D1089" i="2"/>
  <c r="D1090" i="2"/>
  <c r="D1091" i="2"/>
  <c r="D1092" i="2"/>
  <c r="D1093" i="2"/>
  <c r="D1095" i="2"/>
  <c r="D1096" i="2"/>
  <c r="D1097" i="2"/>
  <c r="D1098" i="2"/>
  <c r="D1099" i="2"/>
  <c r="D1100" i="2"/>
  <c r="D1101" i="2"/>
  <c r="D1102" i="2"/>
  <c r="D1103" i="2"/>
  <c r="D1104" i="2"/>
  <c r="D1105" i="2"/>
  <c r="D1107" i="2"/>
  <c r="D1108" i="2"/>
  <c r="D1109" i="2"/>
  <c r="D1110" i="2"/>
  <c r="D1111" i="2"/>
  <c r="D1112" i="2"/>
  <c r="D1113" i="2"/>
  <c r="D1114" i="2"/>
  <c r="D1115" i="2"/>
  <c r="D1116" i="2"/>
  <c r="D1117" i="2"/>
  <c r="D1119" i="2"/>
  <c r="D1120" i="2"/>
  <c r="D1121" i="2"/>
  <c r="D1122" i="2"/>
  <c r="D1123" i="2"/>
  <c r="D1124" i="2"/>
  <c r="D1125" i="2"/>
  <c r="D1126" i="2"/>
  <c r="D1127" i="2"/>
  <c r="D1128" i="2"/>
  <c r="D1129" i="2"/>
  <c r="D1131" i="2"/>
  <c r="D1132" i="2"/>
  <c r="D1133" i="2"/>
  <c r="D1134" i="2"/>
  <c r="D1135" i="2"/>
  <c r="D1136" i="2"/>
  <c r="D1137" i="2"/>
  <c r="D1138" i="2"/>
  <c r="D1139" i="2"/>
  <c r="D1140" i="2"/>
  <c r="D1141" i="2"/>
  <c r="D1143" i="2"/>
  <c r="D1144" i="2"/>
  <c r="D1145" i="2"/>
  <c r="D1146" i="2"/>
  <c r="D1147" i="2"/>
  <c r="D1148" i="2"/>
  <c r="D1149" i="2"/>
  <c r="D1150" i="2"/>
  <c r="D1151" i="2"/>
  <c r="D1152" i="2"/>
  <c r="D1153" i="2"/>
  <c r="D1155" i="2"/>
  <c r="D1156" i="2"/>
  <c r="D1157" i="2"/>
  <c r="D1158" i="2"/>
  <c r="D1159" i="2"/>
  <c r="D1160" i="2"/>
  <c r="D1161" i="2"/>
  <c r="D1162" i="2"/>
  <c r="D1163" i="2"/>
  <c r="D1164" i="2"/>
  <c r="D1165" i="2"/>
  <c r="D1167" i="2"/>
  <c r="D1168" i="2"/>
  <c r="D1169" i="2"/>
  <c r="D1170" i="2"/>
  <c r="D1171" i="2"/>
  <c r="D1172" i="2"/>
  <c r="D1173" i="2"/>
  <c r="D1174" i="2"/>
  <c r="D1175" i="2"/>
  <c r="D1176" i="2"/>
  <c r="D1177" i="2"/>
  <c r="D1179" i="2"/>
  <c r="D1180" i="2"/>
  <c r="D1181" i="2"/>
  <c r="D1182" i="2"/>
  <c r="D1183" i="2"/>
  <c r="D1184" i="2"/>
  <c r="D1185" i="2"/>
  <c r="D1186" i="2"/>
  <c r="D1187" i="2"/>
  <c r="D1188" i="2"/>
  <c r="D1189" i="2"/>
  <c r="D1191" i="2"/>
  <c r="D1192" i="2"/>
  <c r="D1193" i="2"/>
  <c r="D1194" i="2"/>
  <c r="D1195" i="2"/>
  <c r="D1196" i="2"/>
  <c r="D1197" i="2"/>
  <c r="D1198" i="2"/>
  <c r="D1199" i="2"/>
  <c r="D1200" i="2"/>
  <c r="D1201" i="2"/>
  <c r="D1203" i="2"/>
  <c r="D1204" i="2"/>
  <c r="D1205" i="2"/>
  <c r="D1206" i="2"/>
  <c r="D1207" i="2"/>
  <c r="D1208" i="2"/>
  <c r="D1209" i="2"/>
  <c r="D1210" i="2"/>
  <c r="D1211" i="2"/>
  <c r="D1212" i="2"/>
  <c r="D1213" i="2"/>
  <c r="D1215" i="2"/>
  <c r="D1216" i="2"/>
  <c r="D1217" i="2"/>
  <c r="D1218" i="2"/>
  <c r="D1219" i="2"/>
  <c r="D1220" i="2"/>
  <c r="D1221" i="2"/>
  <c r="D1222" i="2"/>
  <c r="D1223" i="2"/>
  <c r="D1224" i="2"/>
  <c r="D1225" i="2"/>
  <c r="D1227" i="2"/>
  <c r="D1228" i="2"/>
  <c r="D1229" i="2"/>
  <c r="D1230" i="2"/>
  <c r="D1231" i="2"/>
  <c r="D1232" i="2"/>
  <c r="D1233" i="2"/>
  <c r="D1234" i="2"/>
  <c r="D1235" i="2"/>
  <c r="D1236" i="2"/>
  <c r="D1237" i="2"/>
  <c r="D1239" i="2"/>
  <c r="D1240" i="2"/>
  <c r="D1241" i="2"/>
  <c r="D1242" i="2"/>
  <c r="D1243" i="2"/>
  <c r="D1244" i="2"/>
  <c r="D1245" i="2"/>
  <c r="D1246" i="2"/>
  <c r="D1247" i="2"/>
  <c r="D1248" i="2"/>
  <c r="D1249" i="2"/>
  <c r="D1251" i="2"/>
  <c r="D1252" i="2"/>
  <c r="D1253" i="2"/>
  <c r="D1254" i="2"/>
  <c r="D1255" i="2"/>
  <c r="D1256" i="2"/>
  <c r="D1257" i="2"/>
  <c r="D1258" i="2"/>
  <c r="D1259" i="2"/>
  <c r="D1260" i="2"/>
  <c r="D1261" i="2"/>
  <c r="D1263" i="2"/>
  <c r="D1264" i="2"/>
  <c r="D1265" i="2"/>
  <c r="D1266" i="2"/>
  <c r="D1267" i="2"/>
  <c r="D1268" i="2"/>
  <c r="D1269" i="2"/>
  <c r="D1270" i="2"/>
  <c r="D1271" i="2"/>
  <c r="D1272" i="2"/>
  <c r="D1273" i="2"/>
  <c r="D1275" i="2"/>
  <c r="D1276" i="2"/>
  <c r="D1277" i="2"/>
  <c r="D1278" i="2"/>
  <c r="D1279" i="2"/>
  <c r="D1280" i="2"/>
  <c r="D1281" i="2"/>
  <c r="D1282" i="2"/>
  <c r="D1283" i="2"/>
  <c r="D1284" i="2"/>
  <c r="D1285" i="2"/>
  <c r="D1287" i="2"/>
  <c r="D1288" i="2"/>
  <c r="D1289" i="2"/>
  <c r="D1290" i="2"/>
  <c r="D1291" i="2"/>
  <c r="D1292" i="2"/>
  <c r="D1293" i="2"/>
  <c r="D1294" i="2"/>
  <c r="D1295" i="2"/>
  <c r="D1296" i="2"/>
  <c r="D1297" i="2"/>
  <c r="D1299" i="2"/>
  <c r="D1300" i="2"/>
  <c r="D1301" i="2"/>
  <c r="D1302" i="2"/>
  <c r="D1303" i="2"/>
  <c r="D1304" i="2"/>
  <c r="D1305" i="2"/>
  <c r="D1306" i="2"/>
  <c r="D1307" i="2"/>
  <c r="D1308" i="2"/>
  <c r="D1309" i="2"/>
  <c r="D1311" i="2"/>
  <c r="D1312" i="2"/>
  <c r="D1313" i="2"/>
  <c r="D1314" i="2"/>
  <c r="D1315" i="2"/>
  <c r="D1316" i="2"/>
  <c r="D1317" i="2"/>
  <c r="D1318" i="2"/>
  <c r="D1319" i="2"/>
  <c r="D1320" i="2"/>
  <c r="D1321" i="2"/>
  <c r="D1323" i="2"/>
  <c r="D1324" i="2"/>
  <c r="D1325" i="2"/>
  <c r="D1326" i="2"/>
  <c r="D1327" i="2"/>
  <c r="D1328" i="2"/>
  <c r="D1329" i="2"/>
  <c r="D1330" i="2"/>
  <c r="D1331" i="2"/>
  <c r="D1332" i="2"/>
  <c r="D1333" i="2"/>
  <c r="D1335" i="2"/>
  <c r="D1336" i="2"/>
  <c r="D1337" i="2"/>
  <c r="D1338" i="2"/>
  <c r="D1339" i="2"/>
  <c r="D1340" i="2"/>
  <c r="D1341" i="2"/>
  <c r="D1342" i="2"/>
  <c r="D1343" i="2"/>
  <c r="D1344" i="2"/>
  <c r="D1345" i="2"/>
  <c r="D1347" i="2"/>
  <c r="D1348" i="2"/>
  <c r="D1349" i="2"/>
  <c r="D1350" i="2"/>
  <c r="D1351" i="2"/>
  <c r="D1352" i="2"/>
  <c r="D1353" i="2"/>
  <c r="D1354" i="2"/>
  <c r="D1355" i="2"/>
  <c r="D1356" i="2"/>
  <c r="D1357" i="2"/>
  <c r="D1359" i="2"/>
  <c r="D1360" i="2"/>
  <c r="D1361" i="2"/>
  <c r="D1362" i="2"/>
  <c r="D1363" i="2"/>
  <c r="D1364" i="2"/>
  <c r="D1365" i="2"/>
  <c r="D1366" i="2"/>
  <c r="D1367" i="2"/>
  <c r="D1368" i="2"/>
  <c r="D1369" i="2"/>
  <c r="D1371" i="2"/>
  <c r="D1372" i="2"/>
  <c r="D1373" i="2"/>
  <c r="D1374" i="2"/>
  <c r="D1375" i="2"/>
  <c r="D1376" i="2"/>
  <c r="D1377" i="2"/>
  <c r="D1378" i="2"/>
  <c r="D1379" i="2"/>
  <c r="D1380" i="2"/>
  <c r="D1381" i="2"/>
  <c r="D1383" i="2"/>
  <c r="D1384" i="2"/>
  <c r="D1385" i="2"/>
  <c r="D1386" i="2"/>
  <c r="D1387" i="2"/>
  <c r="D1388" i="2"/>
  <c r="D1389" i="2"/>
  <c r="D1390" i="2"/>
  <c r="D1391" i="2"/>
  <c r="D1392" i="2"/>
  <c r="D1393" i="2"/>
  <c r="D1395" i="2"/>
  <c r="D1396" i="2"/>
  <c r="D1397" i="2"/>
  <c r="D1398" i="2"/>
  <c r="D1399" i="2"/>
  <c r="D1400" i="2"/>
  <c r="D1401" i="2"/>
  <c r="D1402" i="2"/>
  <c r="D1403" i="2"/>
  <c r="D1404" i="2"/>
  <c r="D1405" i="2"/>
  <c r="D1407" i="2"/>
  <c r="D1408" i="2"/>
  <c r="D1409" i="2"/>
  <c r="D1410" i="2"/>
  <c r="D1411" i="2"/>
  <c r="D1412" i="2"/>
  <c r="D1413" i="2"/>
  <c r="D1414" i="2"/>
  <c r="D1415" i="2"/>
  <c r="D1416" i="2"/>
  <c r="D1417" i="2"/>
  <c r="D1419" i="2"/>
  <c r="D1420" i="2"/>
  <c r="D1421" i="2"/>
  <c r="D1422" i="2"/>
  <c r="D1423" i="2"/>
  <c r="D1424" i="2"/>
  <c r="D1425" i="2"/>
  <c r="D1426" i="2"/>
  <c r="D1427" i="2"/>
  <c r="D1428" i="2"/>
  <c r="D1429" i="2"/>
  <c r="D1431" i="2"/>
  <c r="D1432" i="2"/>
  <c r="D1433" i="2"/>
  <c r="D1434" i="2"/>
  <c r="D1435" i="2"/>
  <c r="D1436" i="2"/>
  <c r="D1437" i="2"/>
  <c r="D1438" i="2"/>
  <c r="D1439" i="2"/>
  <c r="D1440" i="2"/>
  <c r="D1441" i="2"/>
  <c r="D1443" i="2"/>
  <c r="D1444" i="2"/>
  <c r="D1445" i="2"/>
  <c r="D1446" i="2"/>
  <c r="D1447" i="2"/>
  <c r="D1448" i="2"/>
  <c r="D1449" i="2"/>
  <c r="D1450" i="2"/>
  <c r="D1451" i="2"/>
  <c r="D1452" i="2"/>
  <c r="D1453" i="2"/>
  <c r="D1455" i="2"/>
  <c r="D1456" i="2"/>
  <c r="D1457" i="2"/>
  <c r="D1458" i="2"/>
  <c r="D1459" i="2"/>
  <c r="D1460" i="2"/>
  <c r="D1461" i="2"/>
  <c r="D1462" i="2"/>
  <c r="D1463" i="2"/>
  <c r="D1464" i="2"/>
  <c r="D1465" i="2"/>
  <c r="D1467" i="2"/>
  <c r="D1468" i="2"/>
  <c r="D1469" i="2"/>
  <c r="D1470" i="2"/>
  <c r="D1471" i="2"/>
  <c r="D1472" i="2"/>
  <c r="D1473" i="2"/>
  <c r="D1474" i="2"/>
  <c r="D1475" i="2"/>
  <c r="D1476" i="2"/>
  <c r="D1477" i="2"/>
  <c r="D1479" i="2"/>
  <c r="D1480" i="2"/>
  <c r="D1481" i="2"/>
  <c r="D1482" i="2"/>
  <c r="D1483" i="2"/>
  <c r="D1484" i="2"/>
  <c r="D1485" i="2"/>
  <c r="D1486" i="2"/>
  <c r="D1487" i="2"/>
  <c r="D1488" i="2"/>
  <c r="D1489" i="2"/>
  <c r="D1491" i="2"/>
  <c r="D1492" i="2"/>
  <c r="D1493" i="2"/>
  <c r="D1494" i="2"/>
  <c r="D1495" i="2"/>
  <c r="D1496" i="2"/>
  <c r="D1497" i="2"/>
  <c r="D1498" i="2"/>
  <c r="D1499" i="2"/>
  <c r="D1500" i="2"/>
  <c r="D1501" i="2"/>
  <c r="D1503" i="2"/>
  <c r="D1504" i="2"/>
  <c r="D1505" i="2"/>
  <c r="D1506" i="2"/>
  <c r="D1507" i="2"/>
  <c r="D1508" i="2"/>
  <c r="D1509" i="2"/>
  <c r="D1510" i="2"/>
  <c r="D1511" i="2"/>
  <c r="D1512" i="2"/>
  <c r="D1513" i="2"/>
  <c r="D1515" i="2"/>
  <c r="D1516" i="2"/>
  <c r="D1517" i="2"/>
  <c r="D1518" i="2"/>
  <c r="D1519" i="2"/>
  <c r="D1520" i="2"/>
  <c r="D1521" i="2"/>
  <c r="D1522" i="2"/>
  <c r="D1523" i="2"/>
  <c r="D1524" i="2"/>
  <c r="D1525" i="2"/>
  <c r="D1527" i="2"/>
  <c r="D1528" i="2"/>
  <c r="D1529" i="2"/>
  <c r="D1530" i="2"/>
  <c r="D1531" i="2"/>
  <c r="D1532" i="2"/>
  <c r="D1533" i="2"/>
  <c r="D1534" i="2"/>
  <c r="D1535" i="2"/>
  <c r="D1536" i="2"/>
  <c r="D1537" i="2"/>
  <c r="D1539" i="2"/>
  <c r="D1540" i="2"/>
  <c r="D1541" i="2"/>
  <c r="D1542" i="2"/>
  <c r="D1543" i="2"/>
  <c r="D1544" i="2"/>
  <c r="D1545" i="2"/>
  <c r="D1546" i="2"/>
  <c r="D1547" i="2"/>
  <c r="D1548" i="2"/>
  <c r="D1549" i="2"/>
  <c r="D1551" i="2"/>
  <c r="D1552" i="2"/>
  <c r="D1553" i="2"/>
  <c r="D1554" i="2"/>
  <c r="D1555" i="2"/>
  <c r="D1556" i="2"/>
  <c r="D1557" i="2"/>
  <c r="D1558" i="2"/>
  <c r="D1559" i="2"/>
  <c r="D1560" i="2"/>
  <c r="D1561" i="2"/>
  <c r="D1563" i="2"/>
  <c r="D1564" i="2"/>
  <c r="D1565" i="2"/>
  <c r="D1566" i="2"/>
  <c r="D1567" i="2"/>
  <c r="D1568" i="2"/>
  <c r="D1569" i="2"/>
  <c r="D1570" i="2"/>
  <c r="D1571" i="2"/>
  <c r="D1572" i="2"/>
  <c r="D1573" i="2"/>
  <c r="D1575" i="2"/>
  <c r="D1576" i="2"/>
  <c r="D1577" i="2"/>
  <c r="D1578" i="2"/>
  <c r="D1579" i="2"/>
  <c r="D1580" i="2"/>
  <c r="D1581" i="2"/>
  <c r="D1582" i="2"/>
  <c r="D1583" i="2"/>
  <c r="D1584" i="2"/>
  <c r="D1585" i="2"/>
  <c r="D1587" i="2"/>
  <c r="D1588" i="2"/>
  <c r="D1589" i="2"/>
  <c r="D1590" i="2"/>
  <c r="D1591" i="2"/>
  <c r="D1592" i="2"/>
  <c r="D1593" i="2"/>
  <c r="D1594" i="2"/>
  <c r="D1595" i="2"/>
  <c r="D1596" i="2"/>
  <c r="D1597" i="2"/>
  <c r="D1599" i="2"/>
  <c r="D1600" i="2"/>
  <c r="D1601" i="2"/>
  <c r="D1602" i="2"/>
  <c r="D1603" i="2"/>
  <c r="D1604" i="2"/>
  <c r="D1605" i="2"/>
  <c r="D1606" i="2"/>
  <c r="D1607" i="2"/>
  <c r="D1608" i="2"/>
  <c r="D1609" i="2"/>
  <c r="D1611" i="2"/>
  <c r="D1612" i="2"/>
  <c r="D1613" i="2"/>
  <c r="D1614" i="2"/>
  <c r="D1615" i="2"/>
  <c r="D1616" i="2"/>
  <c r="D1617" i="2"/>
  <c r="D1618" i="2"/>
  <c r="D1619" i="2"/>
  <c r="D1620" i="2"/>
  <c r="D1621" i="2"/>
  <c r="D1623" i="2"/>
  <c r="D1624" i="2"/>
  <c r="D1625" i="2"/>
  <c r="D1626" i="2"/>
  <c r="D1627" i="2"/>
  <c r="D1628" i="2"/>
  <c r="D1629" i="2"/>
  <c r="D1630" i="2"/>
  <c r="D1631" i="2"/>
  <c r="D1632" i="2"/>
  <c r="D1633" i="2"/>
  <c r="D1635" i="2"/>
  <c r="D1636" i="2"/>
  <c r="D1637" i="2"/>
  <c r="D1638" i="2"/>
  <c r="D1639" i="2"/>
  <c r="D1640" i="2"/>
  <c r="D1641" i="2"/>
  <c r="D1642" i="2"/>
  <c r="D1643" i="2"/>
  <c r="D1644" i="2"/>
  <c r="D1645" i="2"/>
  <c r="D1647" i="2"/>
  <c r="D1648" i="2"/>
  <c r="D1649" i="2"/>
  <c r="D1650" i="2"/>
  <c r="D1651" i="2"/>
  <c r="D1652" i="2"/>
  <c r="D1653" i="2"/>
  <c r="D1654" i="2"/>
  <c r="D1655" i="2"/>
  <c r="D1656" i="2"/>
  <c r="D1657" i="2"/>
  <c r="D1659" i="2"/>
  <c r="D1660" i="2"/>
  <c r="D1661" i="2"/>
  <c r="D1662" i="2"/>
  <c r="D1663" i="2"/>
  <c r="D1664" i="2"/>
  <c r="D1665" i="2"/>
  <c r="D1666" i="2"/>
  <c r="D1667" i="2"/>
  <c r="D1668" i="2"/>
  <c r="D1669" i="2"/>
  <c r="D1671" i="2"/>
  <c r="D1672" i="2"/>
  <c r="D1673" i="2"/>
  <c r="D1674" i="2"/>
  <c r="D1675" i="2"/>
  <c r="D1676" i="2"/>
  <c r="D1677" i="2"/>
  <c r="D1678" i="2"/>
  <c r="D1679" i="2"/>
  <c r="D1680" i="2"/>
  <c r="D1681" i="2"/>
  <c r="D3" i="2"/>
  <c r="G4" i="10"/>
  <c r="H4" i="10"/>
  <c r="G5" i="10"/>
  <c r="H5" i="10"/>
  <c r="G6" i="10"/>
  <c r="H6" i="10"/>
  <c r="G7" i="10"/>
  <c r="H7" i="10"/>
  <c r="G8" i="10"/>
  <c r="H8" i="10"/>
  <c r="G9" i="10"/>
  <c r="H9" i="10"/>
  <c r="G10" i="10"/>
  <c r="H10" i="10"/>
  <c r="G11" i="10"/>
  <c r="H11" i="10"/>
  <c r="G12" i="10"/>
  <c r="H12" i="10"/>
  <c r="G13" i="10"/>
  <c r="H13" i="10"/>
  <c r="G3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Oleg Gurshev</author>
  </authors>
  <commentList>
    <comment ref="C1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Oleg Gurshev:</t>
        </r>
        <r>
          <rPr>
            <sz val="9"/>
            <color indexed="81"/>
            <rFont val="Tahoma"/>
            <family val="2"/>
            <charset val="204"/>
          </rPr>
          <t xml:space="preserve">
US million</t>
        </r>
      </text>
    </comment>
  </commentList>
</comments>
</file>

<file path=xl/sharedStrings.xml><?xml version="1.0" encoding="utf-8"?>
<sst xmlns="http://schemas.openxmlformats.org/spreadsheetml/2006/main" count="4114" uniqueCount="400">
  <si>
    <t>Netherlands</t>
  </si>
  <si>
    <t>Country</t>
  </si>
  <si>
    <t>Germany</t>
  </si>
  <si>
    <t>Cyprus</t>
  </si>
  <si>
    <t>Russia</t>
  </si>
  <si>
    <t>Luxembourg</t>
  </si>
  <si>
    <t>France</t>
  </si>
  <si>
    <t>Switzerland</t>
  </si>
  <si>
    <t>Belize</t>
  </si>
  <si>
    <t>Austria</t>
  </si>
  <si>
    <t>United Kingdom</t>
  </si>
  <si>
    <t>United States</t>
  </si>
  <si>
    <t>Ireland</t>
  </si>
  <si>
    <t>Sweden</t>
  </si>
  <si>
    <t>China</t>
  </si>
  <si>
    <t>Finland</t>
  </si>
  <si>
    <t>Rep of Korea</t>
  </si>
  <si>
    <t>Japan</t>
  </si>
  <si>
    <t>Belgium</t>
  </si>
  <si>
    <t>Kazakhstan</t>
  </si>
  <si>
    <t>Turkey</t>
  </si>
  <si>
    <t>Italy</t>
  </si>
  <si>
    <t>Hungary</t>
  </si>
  <si>
    <t>Denmark</t>
  </si>
  <si>
    <t>Singapore</t>
  </si>
  <si>
    <t>Spain</t>
  </si>
  <si>
    <t>Czech Republic</t>
  </si>
  <si>
    <t>Poland</t>
  </si>
  <si>
    <t>Hong Kong</t>
  </si>
  <si>
    <t>Norway</t>
  </si>
  <si>
    <t>Latvia</t>
  </si>
  <si>
    <t>Ukraine</t>
  </si>
  <si>
    <t>Israel</t>
  </si>
  <si>
    <t>Slovenia</t>
  </si>
  <si>
    <t>Lithuania</t>
  </si>
  <si>
    <t>Estonia</t>
  </si>
  <si>
    <t>Panama</t>
  </si>
  <si>
    <t>United Arab Emirates</t>
  </si>
  <si>
    <t>India</t>
  </si>
  <si>
    <t>Armenia</t>
  </si>
  <si>
    <t>Greece</t>
  </si>
  <si>
    <t>Kyrgyzstan</t>
  </si>
  <si>
    <t>Malta</t>
  </si>
  <si>
    <t>Canada</t>
  </si>
  <si>
    <t>Australia</t>
  </si>
  <si>
    <t>Tajikistan</t>
  </si>
  <si>
    <t>Viet Nam</t>
  </si>
  <si>
    <t>Bulgaria</t>
  </si>
  <si>
    <t>Serbia</t>
  </si>
  <si>
    <t>Croatia</t>
  </si>
  <si>
    <t>Slovakia</t>
  </si>
  <si>
    <t>South Africa</t>
  </si>
  <si>
    <t>Mauritius</t>
  </si>
  <si>
    <t>Portugal</t>
  </si>
  <si>
    <t>Romania</t>
  </si>
  <si>
    <t>Egypt</t>
  </si>
  <si>
    <t>Jordan</t>
  </si>
  <si>
    <t>Pakistan</t>
  </si>
  <si>
    <t>Syrian Arab Republic</t>
  </si>
  <si>
    <t>Mongolia</t>
  </si>
  <si>
    <t>Angola</t>
  </si>
  <si>
    <t>Kuwait</t>
  </si>
  <si>
    <t>Iceland</t>
  </si>
  <si>
    <t>Ecuador</t>
  </si>
  <si>
    <t>Sri Lanka</t>
  </si>
  <si>
    <t>Algeria</t>
  </si>
  <si>
    <t>Taiwan</t>
  </si>
  <si>
    <t>Indonesia</t>
  </si>
  <si>
    <t>Saudi Arabia</t>
  </si>
  <si>
    <t>Dominican Republic</t>
  </si>
  <si>
    <t>Iran (Islamic Republic of)</t>
  </si>
  <si>
    <t>Thailand</t>
  </si>
  <si>
    <t>Argentina</t>
  </si>
  <si>
    <t>Uruguay</t>
  </si>
  <si>
    <t>Peru</t>
  </si>
  <si>
    <t>Venezuela (Bolivarian Republic of)</t>
  </si>
  <si>
    <t>Morocco</t>
  </si>
  <si>
    <t>Kenya</t>
  </si>
  <si>
    <t>Mexico</t>
  </si>
  <si>
    <t>Albania</t>
  </si>
  <si>
    <t>Iraq</t>
  </si>
  <si>
    <t>Nepal</t>
  </si>
  <si>
    <t>D.R. of the Congo</t>
  </si>
  <si>
    <t>Bangladesh</t>
  </si>
  <si>
    <t>Nigeria</t>
  </si>
  <si>
    <t>Niger</t>
  </si>
  <si>
    <t>Nicaragua</t>
  </si>
  <si>
    <t>Yemen</t>
  </si>
  <si>
    <t>Philippines</t>
  </si>
  <si>
    <t>Qatar</t>
  </si>
  <si>
    <t>Namibia</t>
  </si>
  <si>
    <t>Barbados</t>
  </si>
  <si>
    <t>Haiti</t>
  </si>
  <si>
    <t>Jamaica</t>
  </si>
  <si>
    <t>Trinidad and Tobago</t>
  </si>
  <si>
    <t>Bahrain</t>
  </si>
  <si>
    <t>Brunei Darussalam</t>
  </si>
  <si>
    <t>Cambodia</t>
  </si>
  <si>
    <t>Maldives</t>
  </si>
  <si>
    <t>Myanmar</t>
  </si>
  <si>
    <t>Bolivia</t>
  </si>
  <si>
    <t>Brazil</t>
  </si>
  <si>
    <t>Paraguay</t>
  </si>
  <si>
    <t>Tunisia</t>
  </si>
  <si>
    <t>Benin</t>
  </si>
  <si>
    <t>Botswana</t>
  </si>
  <si>
    <t>Burkina Faso</t>
  </si>
  <si>
    <t>Burundi</t>
  </si>
  <si>
    <t>Cameroon</t>
  </si>
  <si>
    <t>Central African Republic</t>
  </si>
  <si>
    <t>Ethiopia</t>
  </si>
  <si>
    <t>Gabon</t>
  </si>
  <si>
    <t>Gambia</t>
  </si>
  <si>
    <t>Ghana</t>
  </si>
  <si>
    <t>Lesotho</t>
  </si>
  <si>
    <t>Liberia</t>
  </si>
  <si>
    <t>Madagascar</t>
  </si>
  <si>
    <t>Malawi</t>
  </si>
  <si>
    <t>Mali</t>
  </si>
  <si>
    <t>Togo</t>
  </si>
  <si>
    <t>Fiji</t>
  </si>
  <si>
    <t>Mauritania</t>
  </si>
  <si>
    <t>Mozambique</t>
  </si>
  <si>
    <t>Rwanda</t>
  </si>
  <si>
    <t>Senegal</t>
  </si>
  <si>
    <t>Sierra Leone</t>
  </si>
  <si>
    <t>El Salvador</t>
  </si>
  <si>
    <t>Sudan</t>
  </si>
  <si>
    <t>Eswatini</t>
  </si>
  <si>
    <t>Tanzania</t>
  </si>
  <si>
    <t>Uganda</t>
  </si>
  <si>
    <t>Zambia</t>
  </si>
  <si>
    <t>Zimbabwe</t>
  </si>
  <si>
    <t>Costa Rica</t>
  </si>
  <si>
    <t>Colombia</t>
  </si>
  <si>
    <t>Guatemala</t>
  </si>
  <si>
    <t>Honduras</t>
  </si>
  <si>
    <t>.</t>
  </si>
  <si>
    <t>Chile</t>
  </si>
  <si>
    <t>Iran</t>
  </si>
  <si>
    <t>Kazakstan</t>
  </si>
  <si>
    <t>Korea</t>
  </si>
  <si>
    <t>Macau (Aomen)</t>
  </si>
  <si>
    <t>Moldova, Rep.of</t>
  </si>
  <si>
    <t>Malaysia</t>
  </si>
  <si>
    <t>New Zealand</t>
  </si>
  <si>
    <t>Russian Federation</t>
  </si>
  <si>
    <t xml:space="preserve">Tanzania, United Rep. of </t>
  </si>
  <si>
    <t>United States of America</t>
  </si>
  <si>
    <t>Uzbekistan</t>
  </si>
  <si>
    <t>Saint Vincent and the Grenadines</t>
  </si>
  <si>
    <t>Venezuela</t>
  </si>
  <si>
    <t>British Virgin Islands</t>
  </si>
  <si>
    <t>Vanuatu</t>
  </si>
  <si>
    <t>Wallis and Futuna</t>
  </si>
  <si>
    <t>Samoa</t>
  </si>
  <si>
    <t>Serbia and Montenegro</t>
  </si>
  <si>
    <t>Congo (Democratic Republic of the)</t>
  </si>
  <si>
    <t xml:space="preserve">Belgium </t>
  </si>
  <si>
    <t>dist</t>
  </si>
  <si>
    <t>distcap</t>
  </si>
  <si>
    <t>distw</t>
  </si>
  <si>
    <t>distwces</t>
  </si>
  <si>
    <t>Trade Freedom</t>
  </si>
  <si>
    <t xml:space="preserve">Investment Freedom </t>
  </si>
  <si>
    <t>N/A</t>
  </si>
  <si>
    <t>Сountries</t>
  </si>
  <si>
    <t>emp</t>
  </si>
  <si>
    <t>K/L</t>
  </si>
  <si>
    <t>t</t>
  </si>
  <si>
    <t>H/L</t>
  </si>
  <si>
    <t>FDI stocks $US</t>
  </si>
  <si>
    <t>ALBANIA</t>
  </si>
  <si>
    <t>ALGERIA</t>
  </si>
  <si>
    <t>ANGOLA</t>
  </si>
  <si>
    <t>ARGENTINA</t>
  </si>
  <si>
    <t>ARMENIA</t>
  </si>
  <si>
    <t>AUSTRALIA</t>
  </si>
  <si>
    <t>AUSTRIA</t>
  </si>
  <si>
    <t>BAHRAIN</t>
  </si>
  <si>
    <t>BANGLADESH</t>
  </si>
  <si>
    <t>BARBADOS</t>
  </si>
  <si>
    <t>BELGIUM</t>
  </si>
  <si>
    <t>BELIZE</t>
  </si>
  <si>
    <t>BENIN</t>
  </si>
  <si>
    <t>BERMUDA</t>
  </si>
  <si>
    <t>BOLIVIA</t>
  </si>
  <si>
    <t>BOTSWANA</t>
  </si>
  <si>
    <t>BRAZIL</t>
  </si>
  <si>
    <t>BRUNEI DARUSSALAM</t>
  </si>
  <si>
    <t>BULGARIA</t>
  </si>
  <si>
    <t>CAMBODIA</t>
  </si>
  <si>
    <t>CAMEROON</t>
  </si>
  <si>
    <t>CANADA</t>
  </si>
  <si>
    <t>CAPE VERDE</t>
  </si>
  <si>
    <t>CAYMAN ISLANDS</t>
  </si>
  <si>
    <t>CENTRAL AFRICAN REPUBLIC</t>
  </si>
  <si>
    <t>CHAD</t>
  </si>
  <si>
    <t>CHILE</t>
  </si>
  <si>
    <t>CHINA</t>
  </si>
  <si>
    <t>COCOS (KEELING) ISLANDS</t>
  </si>
  <si>
    <t>COLOMBIA</t>
  </si>
  <si>
    <t>COMOROS</t>
  </si>
  <si>
    <t>CONGO</t>
  </si>
  <si>
    <t>CONGO, THE DEMOCRATIC REPUBLIC OF THE</t>
  </si>
  <si>
    <t>COSTA RICA</t>
  </si>
  <si>
    <t>CROATIA</t>
  </si>
  <si>
    <t>CYPRUS</t>
  </si>
  <si>
    <t>CZECH REPUBLIC</t>
  </si>
  <si>
    <t>DENMARK</t>
  </si>
  <si>
    <t>DOMINICA</t>
  </si>
  <si>
    <t>DOMINICAN REPUBLIC</t>
  </si>
  <si>
    <t>ECUADOR</t>
  </si>
  <si>
    <t>EGYPT</t>
  </si>
  <si>
    <t>EQUATORIAL GUINEA</t>
  </si>
  <si>
    <t>ESTONIA</t>
  </si>
  <si>
    <t>ESWATINI</t>
  </si>
  <si>
    <t>ETHIOPIA</t>
  </si>
  <si>
    <t>FINLAND</t>
  </si>
  <si>
    <t>FRANCE</t>
  </si>
  <si>
    <t>GABON</t>
  </si>
  <si>
    <t>GEORGIA</t>
  </si>
  <si>
    <t>GERMANY</t>
  </si>
  <si>
    <t>GHANA</t>
  </si>
  <si>
    <t>GREECE</t>
  </si>
  <si>
    <t>GREENLAND</t>
  </si>
  <si>
    <t>GRENADA</t>
  </si>
  <si>
    <t>GUATEMALA</t>
  </si>
  <si>
    <t>GUERNSEY</t>
  </si>
  <si>
    <t>GUINEA</t>
  </si>
  <si>
    <t>GUYANA</t>
  </si>
  <si>
    <t>HONDURAS</t>
  </si>
  <si>
    <t>HONG KONG</t>
  </si>
  <si>
    <t>HUNGARY</t>
  </si>
  <si>
    <t>ICELAND</t>
  </si>
  <si>
    <t>INDIA</t>
  </si>
  <si>
    <t>INDONESIA</t>
  </si>
  <si>
    <t>IRAN, ISLAMIC REPUBLIC OF</t>
  </si>
  <si>
    <t>IRAQ</t>
  </si>
  <si>
    <t>IRELAND</t>
  </si>
  <si>
    <t>ISLAMIC STATE OF AFGHANISTAN</t>
  </si>
  <si>
    <t>ISLE OF MAN</t>
  </si>
  <si>
    <t>ISRAEL</t>
  </si>
  <si>
    <t>ITALY</t>
  </si>
  <si>
    <t>JAMAICA</t>
  </si>
  <si>
    <t>JAPAN</t>
  </si>
  <si>
    <t>JERSEY</t>
  </si>
  <si>
    <t>JORDAN</t>
  </si>
  <si>
    <t>KAZAKHSTAN</t>
  </si>
  <si>
    <t>KENYA</t>
  </si>
  <si>
    <t>KIRIBATI</t>
  </si>
  <si>
    <t>KOREA, DEMOCRATIC PEOPLE'S REPUBLIC OF</t>
  </si>
  <si>
    <t>KOREA, REPUBLIC OF</t>
  </si>
  <si>
    <t>KUWAIT</t>
  </si>
  <si>
    <t>KYRGYZSTAN</t>
  </si>
  <si>
    <t>LAO PEOPLE'S DEMOCRATIC REPUBLIC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</si>
  <si>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</si>
  <si>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</si>
  <si>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</si>
  <si>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</si>
  <si>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</si>
  <si>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</si>
  <si>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</si>
  <si>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</si>
  <si>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MACAO</t>
  </si>
  <si>
    <t>MADAGASCAR</t>
  </si>
  <si>
    <t>MALAYSIA</t>
  </si>
  <si>
    <t>MALI</t>
  </si>
  <si>
    <t>MALTA</t>
  </si>
  <si>
    <t>MARSHALL ISLANDS</t>
  </si>
  <si>
    <t>MAURITANIA</t>
  </si>
  <si>
    <t>MAURITIUS</t>
  </si>
  <si>
    <t>MEXICO</t>
  </si>
  <si>
    <t>MOLDOVA, REPUBLIC OF</t>
  </si>
  <si>
    <t>MONACO</t>
  </si>
  <si>
    <t>MONGOLIA</t>
  </si>
  <si>
    <t>MONTENEGRO</t>
  </si>
  <si>
    <t>MOROCCO</t>
  </si>
  <si>
    <t>NAMIBIA</t>
  </si>
  <si>
    <t>NEPAL</t>
  </si>
  <si>
    <t>NETHERLANDS</t>
  </si>
  <si>
    <t>NEW ZEALAND</t>
  </si>
  <si>
    <t>NICARAGUA</t>
  </si>
  <si>
    <t>NIGER</t>
  </si>
  <si>
    <t>NIGERIA</t>
  </si>
  <si>
    <t>NIUE</t>
  </si>
  <si>
    <t>NORTH MACEDONIA, REPUBLIC OF</t>
  </si>
  <si>
    <t>NORWAY</t>
  </si>
  <si>
    <t>OMAN</t>
  </si>
  <si>
    <t>PAKISTAN</t>
  </si>
  <si>
    <t>PALAU</t>
  </si>
  <si>
    <t>PALESTINE, STATE OF</t>
  </si>
  <si>
    <t>PANAMA</t>
  </si>
  <si>
    <t>PERU</t>
  </si>
  <si>
    <t>PHILIPPINES</t>
  </si>
  <si>
    <t>POLAND</t>
  </si>
  <si>
    <t>PORTUGAL</t>
  </si>
  <si>
    <t>QATAR</t>
  </si>
  <si>
    <t>REUNION</t>
  </si>
  <si>
    <t>ROMANIA</t>
  </si>
  <si>
    <t>RWANDA</t>
  </si>
  <si>
    <t>SAINT KITTS AND NEVIS</t>
  </si>
  <si>
    <t>SAINT LUCIA</t>
  </si>
  <si>
    <t>SAINT MARTIN (PARTIE NETHERLANDS)</t>
  </si>
  <si>
    <t>SAINT VINCENT AND THE GRENADINES</t>
  </si>
  <si>
    <t>SAMOA</t>
  </si>
  <si>
    <t>SAN MARINO</t>
  </si>
  <si>
    <t>SAUDI ARABIA</t>
  </si>
  <si>
    <t>SERBIA</t>
  </si>
  <si>
    <t>SEYCHELLES</t>
  </si>
  <si>
    <t>SIERRA LEONE</t>
  </si>
  <si>
    <t>SINGAPORE</t>
  </si>
  <si>
    <t>SLOVAKIA</t>
  </si>
  <si>
    <t>SLOVENIA</t>
  </si>
  <si>
    <t>SOMALIA</t>
  </si>
  <si>
    <t>SOUTH AFRICA</t>
  </si>
  <si>
    <t>SOUTH OSSETIA</t>
  </si>
  <si>
    <t>SPAIN</t>
  </si>
  <si>
    <t>SRI LANKA</t>
  </si>
  <si>
    <t>SUDAN</t>
  </si>
  <si>
    <t>SURINAME</t>
  </si>
  <si>
    <t>SWEDEN</t>
  </si>
  <si>
    <t>SWITZERLAND</t>
  </si>
  <si>
    <t>SYRIAN ARAB REPUBLIC</t>
  </si>
  <si>
    <t>TAIWAN, PROVINCE OF CHINA</t>
  </si>
  <si>
    <t>TAJIKISTAN</t>
  </si>
  <si>
    <t>TANZANIA, UNITED REPUBLIC OF</t>
  </si>
  <si>
    <t>THAILAND</t>
  </si>
  <si>
    <t>TIMOR-LESTE</t>
  </si>
  <si>
    <t>TUNISIA</t>
  </si>
  <si>
    <t>TURKEY</t>
  </si>
  <si>
    <t>TURKMENISTAN</t>
  </si>
  <si>
    <t>TURKS AND CAICOS ISLANDS</t>
  </si>
  <si>
    <t>UGANDA</t>
  </si>
  <si>
    <t>UKRAINE</t>
  </si>
  <si>
    <t>UNITED ARAB EMIRATES</t>
  </si>
  <si>
    <t>UNITED KINGDOM</t>
  </si>
  <si>
    <t>UNITED STATES</t>
  </si>
  <si>
    <t>URUGUAY</t>
  </si>
  <si>
    <t>UZBEKISTAN</t>
  </si>
  <si>
    <t>VANUATU</t>
  </si>
  <si>
    <t>VENEZUELA</t>
  </si>
  <si>
    <t>VIET NAM</t>
  </si>
  <si>
    <t>VIRGIN ISLANDS, BRITISH</t>
  </si>
  <si>
    <t>VIRGIN ISLANDS, U.S.</t>
  </si>
  <si>
    <t>YEMEN</t>
  </si>
  <si>
    <t>ZAMBIA</t>
  </si>
  <si>
    <t>ZIMBABWE</t>
  </si>
  <si>
    <t>С</t>
  </si>
  <si>
    <t>Macau</t>
  </si>
  <si>
    <t>Moldova</t>
  </si>
  <si>
    <t>Syria</t>
  </si>
  <si>
    <t>gdp_diff</t>
  </si>
  <si>
    <t>k_diff</t>
  </si>
  <si>
    <t>gdp_sum</t>
  </si>
  <si>
    <t>tf</t>
  </si>
  <si>
    <t>y</t>
  </si>
  <si>
    <t>rgpo</t>
  </si>
  <si>
    <t>hc</t>
  </si>
  <si>
    <t>rgdpna</t>
  </si>
  <si>
    <t>rnna</t>
  </si>
  <si>
    <t>h_diff</t>
  </si>
  <si>
    <t>H/L P</t>
  </si>
  <si>
    <t>K/L P</t>
  </si>
  <si>
    <t>rgpo RUS</t>
  </si>
  <si>
    <t>rgpna RUS</t>
  </si>
  <si>
    <t>offshore</t>
  </si>
  <si>
    <t>sanct</t>
  </si>
  <si>
    <t>y_5</t>
  </si>
  <si>
    <t>country</t>
  </si>
  <si>
    <t>rgdpo</t>
  </si>
  <si>
    <t>H/L RUS</t>
  </si>
  <si>
    <t>K/L RUS</t>
  </si>
  <si>
    <t xml:space="preserve">Dataset for the paper: </t>
  </si>
  <si>
    <t>Author information (ORCID IDs):</t>
  </si>
  <si>
    <t>Andrzej Cieślik: 0000-0002-7834-7384</t>
  </si>
  <si>
    <t>Oleg Gurshev: 0000-0003-4532-7819</t>
  </si>
  <si>
    <t>Legend</t>
  </si>
  <si>
    <t>Data sources</t>
  </si>
  <si>
    <t>Bank of Russia (2021), External Sector Statistics. Retrieved April 2021, from http://www.cbr.ru/vfs/eng/statistics/credit_statistics/direct_investment/10e-dir_inv.xlsx</t>
  </si>
  <si>
    <t>Contact details</t>
  </si>
  <si>
    <t>oleggurshev@gmail.com</t>
  </si>
  <si>
    <t>- ultimate investor economy</t>
  </si>
  <si>
    <t>- human capital difference, adjusted for the number of employed population</t>
  </si>
  <si>
    <t>- physical capital difference, adjusted for the number of employed population (in US$ million)</t>
  </si>
  <si>
    <t>- value of FDI equity ($US millions)</t>
  </si>
  <si>
    <t>- squared difference of GDPs (in US$ million), log.</t>
  </si>
  <si>
    <t xml:space="preserve">- sum of Real GDPs (in constant 2010 US$ million), </t>
  </si>
  <si>
    <t xml:space="preserve">- geographical distance between home and host countries (between capital cities, in km), </t>
  </si>
  <si>
    <t>- trade freedom index for the country-of-origin of inward FDI</t>
  </si>
  <si>
    <t xml:space="preserve">sanct </t>
  </si>
  <si>
    <t>- decomposed value of FDI equity (5% real share assumed for offshore destinations)</t>
  </si>
  <si>
    <t>- if country has imposed any kind of econom-ic sanctions on Russia following the geopoliti-cal events of 2014</t>
  </si>
  <si>
    <t>- If country is a known offshore destination that generates round-trip FDI</t>
  </si>
  <si>
    <t>Feenstra, Robert C., Robert Inklaar, &amp; Marcel, P. Timmer, (2015), The Next Generation of the Penn World Table. American Economic Re-view, 105(10), 3150-3182. doi: 10.1257/aer.20130954</t>
  </si>
  <si>
    <t>Damgaard, J., Elkjaer, T., &amp; Johannesen, N. (2019). What is real and what is not in the global FDI network?, International Monetary Fund Working Paper 19/274.</t>
  </si>
  <si>
    <t>Heritage Foundation (2020). Index of Economic Freedom. Retrieved De-cember, 2020, from https://www.heritage.org/index/explore</t>
  </si>
  <si>
    <t>World Trade Organization (2021), Regional trade agreements data base - Russia. Retrieved April 2021, from http://rtais.wto.org/UI/PublicSearchByMemberResult.aspx?MemberCode=643&amp;lang=1&amp;redirect=1</t>
  </si>
  <si>
    <t>Cieslik and Gurshev (2022): "Factor endowments, economic integration, sanctions, and offshores: evidence from inward FDI in Russia". Journal of Comparative Economic Studies</t>
  </si>
  <si>
    <t>doi: 10.1057/s41294-022-00202-6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</si>
</sst>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\ ##0;\ \-#\ ##0"/>
  </numFmts>
  <fonts count="26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Arial"/>
      <family val="2"/>
    </font>
    <font>
      <sz val="12"/>
      <name val="Arial"/>
      <family val="2"/>
      <charset val="204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2"/>
      <color theme="1"/>
      <name val="Arial"/>
      <family val="2"/>
      <charset val="204"/>
    </font>
    <font>
      <sz val="11"/>
      <name val="Calibri"/>
      <family val="2"/>
      <charset val="204"/>
    </font>
    <font>
      <sz val="12"/>
      <color theme="1"/>
      <name val="Calibri"/>
      <family val="2"/>
      <scheme val="minor"/>
    </font>
    <font>
      <i/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/>
    <xf numFmtId="0" fontId="5" fillId="0" borderId="0"/>
    <xf numFmtId="0" fontId="14" fillId="0" borderId="0"/>
    <xf numFmtId="0" fontId="14" fillId="0" borderId="0"/>
    <xf numFmtId="0" fontId="15" fillId="0" borderId="0"/>
    <xf numFmtId="0" fontId="23" fillId="0" borderId="0"/>
    <xf numFmtId="0" fontId="17" fillId="0" borderId="0">
      <alignment vertical="top"/>
    </xf>
  </cellStyleXfs>
  <cellXfs count="86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1" fontId="0" fillId="0" borderId="0" xfId="0" applyNumberFormat="1" applyAlignment="1">
      <alignment horizontal="center"/>
    </xf>
    <xf numFmtId="0" fontId="0" fillId="0" borderId="0" xfId="0" applyNumberFormat="1"/>
    <xf numFmtId="0" fontId="0" fillId="0" borderId="0" xfId="0" applyNumberFormat="1" applyBorder="1" applyAlignment="1">
      <alignment horizontal="center"/>
    </xf>
    <xf numFmtId="0" fontId="0" fillId="0" borderId="0" xfId="0" applyFont="1"/>
    <xf numFmtId="0" fontId="1" fillId="0" borderId="0" xfId="1"/>
    <xf numFmtId="0" fontId="0" fillId="2" borderId="0" xfId="0" applyFill="1"/>
    <xf numFmtId="0" fontId="2" fillId="0" borderId="0" xfId="2"/>
    <xf numFmtId="0" fontId="2" fillId="0" borderId="0" xfId="2" applyFill="1"/>
    <xf numFmtId="0" fontId="2" fillId="0" borderId="0" xfId="2"/>
    <xf numFmtId="0" fontId="2" fillId="0" borderId="0" xfId="2"/>
    <xf numFmtId="0" fontId="0" fillId="0" borderId="0" xfId="0" applyNumberFormat="1" applyFill="1"/>
    <xf numFmtId="0" fontId="0" fillId="0" borderId="0" xfId="0" applyFill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164" fontId="6" fillId="0" borderId="0" xfId="3" applyNumberFormat="1" applyFont="1" applyFill="1" applyBorder="1" applyAlignment="1">
      <alignment horizontal="center"/>
    </xf>
    <xf numFmtId="0" fontId="6" fillId="0" borderId="0" xfId="3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164" fontId="0" fillId="0" borderId="0" xfId="0" applyNumberFormat="1" applyFont="1" applyFill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0" fillId="3" borderId="0" xfId="0" applyFill="1" applyAlignment="1">
      <alignment horizontal="center"/>
    </xf>
    <xf numFmtId="164" fontId="4" fillId="3" borderId="0" xfId="0" applyNumberFormat="1" applyFont="1" applyFill="1" applyAlignment="1">
      <alignment horizontal="center"/>
    </xf>
    <xf numFmtId="164" fontId="0" fillId="3" borderId="0" xfId="0" applyNumberFormat="1" applyFont="1" applyFill="1" applyAlignment="1">
      <alignment horizontal="center"/>
    </xf>
    <xf numFmtId="0" fontId="6" fillId="3" borderId="0" xfId="3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164" fontId="12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164" fontId="8" fillId="0" borderId="0" xfId="0" applyNumberFormat="1" applyFont="1" applyFill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3" applyFont="1" applyFill="1" applyBorder="1" applyAlignment="1">
      <alignment horizontal="center"/>
    </xf>
    <xf numFmtId="0" fontId="13" fillId="0" borderId="0" xfId="0" applyFont="1" applyFill="1"/>
    <xf numFmtId="0" fontId="10" fillId="0" borderId="0" xfId="0" applyFont="1" applyFill="1" applyBorder="1"/>
    <xf numFmtId="0" fontId="0" fillId="0" borderId="0" xfId="0" applyFill="1" applyAlignment="1"/>
    <xf numFmtId="0" fontId="4" fillId="2" borderId="0" xfId="0" applyFont="1" applyFill="1" applyAlignment="1">
      <alignment horizontal="center"/>
    </xf>
    <xf numFmtId="165" fontId="16" fillId="0" borderId="0" xfId="3" applyNumberFormat="1" applyFont="1" applyFill="1" applyBorder="1" applyAlignment="1" applyProtection="1">
      <alignment horizontal="left" vertical="center" wrapText="1"/>
    </xf>
    <xf numFmtId="165" fontId="18" fillId="0" borderId="0" xfId="3" applyNumberFormat="1" applyFont="1" applyFill="1" applyBorder="1" applyAlignment="1" applyProtection="1">
      <alignment horizontal="left" vertical="center"/>
    </xf>
    <xf numFmtId="165" fontId="18" fillId="0" borderId="0" xfId="3" applyNumberFormat="1" applyFont="1" applyFill="1" applyBorder="1" applyAlignment="1" applyProtection="1">
      <alignment horizontal="left" vertical="center" wrapText="1"/>
    </xf>
    <xf numFmtId="0" fontId="22" fillId="2" borderId="1" xfId="0" applyFont="1" applyFill="1" applyBorder="1"/>
    <xf numFmtId="0" fontId="2" fillId="4" borderId="0" xfId="2" applyFill="1"/>
    <xf numFmtId="0" fontId="0" fillId="4" borderId="0" xfId="0" applyFill="1"/>
    <xf numFmtId="3" fontId="18" fillId="0" borderId="0" xfId="8" applyNumberFormat="1" applyFont="1" applyFill="1" applyBorder="1" applyAlignment="1" applyProtection="1">
      <alignment horizontal="right" vertical="center"/>
      <protection locked="0"/>
    </xf>
    <xf numFmtId="3" fontId="18" fillId="0" borderId="0" xfId="3" applyNumberFormat="1" applyFont="1" applyFill="1" applyBorder="1" applyAlignment="1" applyProtection="1">
      <alignment horizontal="right" vertical="center"/>
      <protection locked="0"/>
    </xf>
    <xf numFmtId="166" fontId="18" fillId="0" borderId="0" xfId="3" applyNumberFormat="1" applyFont="1" applyFill="1" applyBorder="1" applyAlignment="1" applyProtection="1">
      <alignment horizontal="right" vertical="center"/>
      <protection locked="0"/>
    </xf>
    <xf numFmtId="0" fontId="0" fillId="0" borderId="0" xfId="0" applyBorder="1"/>
    <xf numFmtId="166" fontId="18" fillId="5" borderId="0" xfId="3" applyNumberFormat="1" applyFont="1" applyFill="1" applyBorder="1" applyAlignment="1" applyProtection="1">
      <alignment horizontal="right" vertical="center"/>
      <protection locked="0"/>
    </xf>
    <xf numFmtId="165" fontId="0" fillId="0" borderId="0" xfId="0" applyNumberFormat="1"/>
    <xf numFmtId="0" fontId="0" fillId="6" borderId="0" xfId="0" applyFill="1"/>
    <xf numFmtId="0" fontId="22" fillId="0" borderId="1" xfId="0" applyFont="1" applyFill="1" applyBorder="1" applyAlignment="1">
      <alignment horizontal="center"/>
    </xf>
    <xf numFmtId="165" fontId="0" fillId="0" borderId="0" xfId="0" applyNumberFormat="1" applyFill="1" applyBorder="1"/>
    <xf numFmtId="0" fontId="0" fillId="0" borderId="0" xfId="0" applyFill="1" applyBorder="1"/>
    <xf numFmtId="0" fontId="16" fillId="0" borderId="0" xfId="0" applyFont="1" applyFill="1" applyBorder="1"/>
    <xf numFmtId="0" fontId="16" fillId="0" borderId="0" xfId="0" quotePrefix="1" applyFont="1" applyFill="1" applyBorder="1"/>
    <xf numFmtId="49" fontId="16" fillId="0" borderId="0" xfId="0" applyNumberFormat="1" applyFont="1" applyFill="1" applyBorder="1" applyAlignment="1">
      <alignment vertical="center"/>
    </xf>
    <xf numFmtId="0" fontId="20" fillId="0" borderId="0" xfId="0" applyFont="1" applyFill="1" applyBorder="1"/>
    <xf numFmtId="0" fontId="21" fillId="0" borderId="0" xfId="0" applyFont="1" applyFill="1" applyBorder="1"/>
    <xf numFmtId="0" fontId="19" fillId="0" borderId="0" xfId="0" applyFont="1" applyFill="1" applyBorder="1" applyAlignment="1">
      <alignment vertical="center"/>
    </xf>
    <xf numFmtId="0" fontId="0" fillId="0" borderId="0" xfId="0" applyFill="1" applyBorder="1" applyAlignment="1">
      <alignment wrapText="1"/>
    </xf>
    <xf numFmtId="0" fontId="22" fillId="0" borderId="0" xfId="0" applyFont="1" applyFill="1" applyBorder="1"/>
    <xf numFmtId="0" fontId="22" fillId="0" borderId="0" xfId="0" applyFont="1" applyFill="1" applyBorder="1" applyAlignment="1">
      <alignment horizontal="center"/>
    </xf>
    <xf numFmtId="0" fontId="2" fillId="0" borderId="0" xfId="2" applyFill="1" applyBorder="1"/>
    <xf numFmtId="0" fontId="0" fillId="0" borderId="0" xfId="0" applyNumberFormat="1" applyFill="1" applyBorder="1"/>
    <xf numFmtId="165" fontId="18" fillId="0" borderId="2" xfId="8" applyNumberFormat="1" applyFont="1" applyFill="1" applyBorder="1" applyAlignment="1" applyProtection="1">
      <alignment horizontal="left" vertical="center" wrapText="1"/>
    </xf>
    <xf numFmtId="165" fontId="18" fillId="0" borderId="3" xfId="8" applyNumberFormat="1" applyFont="1" applyFill="1" applyBorder="1" applyAlignment="1" applyProtection="1">
      <alignment horizontal="left" vertical="center" wrapText="1"/>
    </xf>
    <xf numFmtId="4" fontId="18" fillId="0" borderId="1" xfId="8" applyNumberFormat="1" applyFont="1" applyFill="1" applyBorder="1" applyAlignment="1" applyProtection="1">
      <alignment horizontal="right" vertical="center"/>
      <protection locked="0"/>
    </xf>
    <xf numFmtId="4" fontId="18" fillId="0" borderId="4" xfId="8" applyNumberFormat="1" applyFont="1" applyFill="1" applyBorder="1" applyAlignment="1" applyProtection="1">
      <alignment horizontal="right" vertical="center"/>
      <protection locked="0"/>
    </xf>
    <xf numFmtId="0" fontId="0" fillId="0" borderId="0" xfId="0" applyFill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0" fontId="0" fillId="0" borderId="0" xfId="0" applyFill="1" applyAlignment="1">
      <alignment horizontal="left"/>
    </xf>
    <xf numFmtId="0" fontId="0" fillId="5" borderId="0" xfId="0" applyFill="1"/>
    <xf numFmtId="0" fontId="10" fillId="0" borderId="0" xfId="0" quotePrefix="1" applyFont="1" applyAlignment="1"/>
    <xf numFmtId="0" fontId="10" fillId="0" borderId="0" xfId="0" applyFont="1"/>
    <xf numFmtId="0" fontId="0" fillId="0" borderId="0" xfId="0" quotePrefix="1"/>
    <xf numFmtId="0" fontId="3" fillId="2" borderId="0" xfId="0" applyFont="1" applyFill="1" applyAlignment="1">
      <alignment horizontal="center" vertical="center" wrapText="1"/>
    </xf>
  </cellXfs>
  <cellStyles count="9">
    <cellStyle name="Hyperlink" xfId="1" builtinId="8"/>
    <cellStyle name="Normal" xfId="0" builtinId="0"/>
    <cellStyle name="Normal 2" xfId="3" xr:uid="{00000000-0005-0000-0000-000000000000}"/>
    <cellStyle name="Normal 2 2" xfId="6" xr:uid="{00000000-0005-0000-0000-000001000000}"/>
    <cellStyle name="Normal 2 3" xfId="5" xr:uid="{00000000-0005-0000-0000-000002000000}"/>
    <cellStyle name="Normal 2 4" xfId="8" xr:uid="{00000000-0005-0000-0000-000003000000}"/>
    <cellStyle name="Обычный 2" xfId="2" xr:uid="{00000000-0005-0000-0000-000007000000}"/>
    <cellStyle name="Обычный 3" xfId="4" xr:uid="{00000000-0005-0000-0000-000008000000}"/>
    <cellStyle name="Обычный 4" xfId="7" xr:uid="{00000000-0005-0000-0000-000009000000}"/>
  </cellStyles>
  <dxfs count="3">
    <dxf>
      <numFmt numFmtId="3" formatCode="#,##0"/>
    </dxf>
    <dxf>
      <numFmt numFmtId="167" formatCode="\-\-;\-\-;\-\-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leggurshev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8D2CD-FFF2-40FB-9E61-CF990229267D}">
  <dimension ref="B2:C32"/>
  <sheetViews>
    <sheetView tabSelected="1" workbookViewId="0">
      <selection activeCell="H5" sqref="H5"/>
    </sheetView>
  </sheetViews>
  <sheetFormatPr defaultRowHeight="14.4" x14ac:dyDescent="0.3"/>
  <sheetData>
    <row r="2" spans="2:3" ht="15.6" x14ac:dyDescent="0.3">
      <c r="B2" s="82" t="s">
        <v>373</v>
      </c>
    </row>
    <row r="3" spans="2:3" ht="15.6" x14ac:dyDescent="0.3">
      <c r="B3" s="82" t="s">
        <v>398</v>
      </c>
    </row>
    <row r="4" spans="2:3" ht="15.6" x14ac:dyDescent="0.3">
      <c r="B4" s="82" t="s">
        <v>399</v>
      </c>
    </row>
    <row r="5" spans="2:3" ht="15.6" x14ac:dyDescent="0.3">
      <c r="B5" s="82"/>
    </row>
    <row r="6" spans="2:3" ht="15.6" x14ac:dyDescent="0.3">
      <c r="B6" s="82" t="s">
        <v>374</v>
      </c>
    </row>
    <row r="7" spans="2:3" ht="15.6" x14ac:dyDescent="0.3">
      <c r="B7" s="82" t="s">
        <v>375</v>
      </c>
    </row>
    <row r="8" spans="2:3" ht="15.6" x14ac:dyDescent="0.3">
      <c r="B8" s="82" t="s">
        <v>376</v>
      </c>
    </row>
    <row r="9" spans="2:3" ht="15.6" x14ac:dyDescent="0.3">
      <c r="B9" s="82"/>
    </row>
    <row r="10" spans="2:3" ht="15.6" x14ac:dyDescent="0.3">
      <c r="B10" s="83" t="s">
        <v>377</v>
      </c>
    </row>
    <row r="11" spans="2:3" x14ac:dyDescent="0.3">
      <c r="B11" s="84" t="s">
        <v>369</v>
      </c>
      <c r="C11" s="84" t="s">
        <v>382</v>
      </c>
    </row>
    <row r="12" spans="2:3" x14ac:dyDescent="0.3">
      <c r="B12" s="84" t="s">
        <v>356</v>
      </c>
      <c r="C12" s="84" t="s">
        <v>385</v>
      </c>
    </row>
    <row r="13" spans="2:3" x14ac:dyDescent="0.3">
      <c r="B13" s="84" t="s">
        <v>368</v>
      </c>
      <c r="C13" s="84" t="s">
        <v>391</v>
      </c>
    </row>
    <row r="14" spans="2:3" x14ac:dyDescent="0.3">
      <c r="B14" s="84" t="s">
        <v>361</v>
      </c>
      <c r="C14" s="84" t="s">
        <v>383</v>
      </c>
    </row>
    <row r="15" spans="2:3" x14ac:dyDescent="0.3">
      <c r="B15" s="84" t="s">
        <v>353</v>
      </c>
      <c r="C15" s="84" t="s">
        <v>384</v>
      </c>
    </row>
    <row r="16" spans="2:3" x14ac:dyDescent="0.3">
      <c r="B16" s="84" t="s">
        <v>352</v>
      </c>
      <c r="C16" s="84" t="s">
        <v>386</v>
      </c>
    </row>
    <row r="17" spans="2:3" x14ac:dyDescent="0.3">
      <c r="B17" s="84" t="s">
        <v>354</v>
      </c>
      <c r="C17" s="84" t="s">
        <v>387</v>
      </c>
    </row>
    <row r="18" spans="2:3" x14ac:dyDescent="0.3">
      <c r="B18" s="84" t="s">
        <v>159</v>
      </c>
      <c r="C18" s="84" t="s">
        <v>388</v>
      </c>
    </row>
    <row r="19" spans="2:3" x14ac:dyDescent="0.3">
      <c r="B19" s="84" t="s">
        <v>355</v>
      </c>
      <c r="C19" s="84" t="s">
        <v>389</v>
      </c>
    </row>
    <row r="20" spans="2:3" x14ac:dyDescent="0.3">
      <c r="B20" s="84" t="s">
        <v>390</v>
      </c>
      <c r="C20" s="84" t="s">
        <v>392</v>
      </c>
    </row>
    <row r="21" spans="2:3" x14ac:dyDescent="0.3">
      <c r="B21" s="84" t="s">
        <v>366</v>
      </c>
      <c r="C21" s="84" t="s">
        <v>393</v>
      </c>
    </row>
    <row r="23" spans="2:3" ht="15.6" x14ac:dyDescent="0.3">
      <c r="B23" s="83" t="s">
        <v>378</v>
      </c>
    </row>
    <row r="25" spans="2:3" x14ac:dyDescent="0.3">
      <c r="B25" t="s">
        <v>379</v>
      </c>
    </row>
    <row r="26" spans="2:3" x14ac:dyDescent="0.3">
      <c r="B26" t="s">
        <v>395</v>
      </c>
    </row>
    <row r="27" spans="2:3" x14ac:dyDescent="0.3">
      <c r="B27" t="s">
        <v>394</v>
      </c>
    </row>
    <row r="28" spans="2:3" x14ac:dyDescent="0.3">
      <c r="B28" t="s">
        <v>396</v>
      </c>
    </row>
    <row r="29" spans="2:3" x14ac:dyDescent="0.3">
      <c r="B29" t="s">
        <v>397</v>
      </c>
    </row>
    <row r="31" spans="2:3" ht="15.6" x14ac:dyDescent="0.3">
      <c r="B31" s="83" t="s">
        <v>380</v>
      </c>
    </row>
    <row r="32" spans="2:3" x14ac:dyDescent="0.3">
      <c r="B32" s="9" t="s">
        <v>381</v>
      </c>
    </row>
  </sheetData>
  <hyperlinks>
    <hyperlink ref="B32" r:id="rId1" xr:uid="{E7D221EE-98EB-46A3-8B69-01996514A1D2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91"/>
  <sheetViews>
    <sheetView zoomScale="80" zoomScaleNormal="80" workbookViewId="0">
      <pane ySplit="1" topLeftCell="A2" activePane="bottomLeft" state="frozen"/>
      <selection pane="bottomLeft" activeCell="G13" sqref="G13"/>
    </sheetView>
  </sheetViews>
  <sheetFormatPr defaultRowHeight="14.4" x14ac:dyDescent="0.3"/>
  <cols>
    <col min="1" max="1" width="28.33203125" customWidth="1"/>
    <col min="2" max="2" width="9.77734375" bestFit="1" customWidth="1"/>
    <col min="3" max="3" width="17.77734375" style="1" customWidth="1"/>
    <col min="4" max="4" width="13.88671875" style="1" customWidth="1"/>
    <col min="9" max="9" width="10.109375" customWidth="1"/>
    <col min="10" max="10" width="12.77734375" customWidth="1"/>
    <col min="11" max="11" width="9.77734375" customWidth="1"/>
    <col min="12" max="12" width="10.33203125" customWidth="1"/>
  </cols>
  <sheetData>
    <row r="1" spans="1:12" x14ac:dyDescent="0.3">
      <c r="A1" s="26" t="s">
        <v>369</v>
      </c>
      <c r="B1" s="2" t="s">
        <v>169</v>
      </c>
      <c r="C1" s="26" t="s">
        <v>356</v>
      </c>
      <c r="D1" s="26" t="s">
        <v>368</v>
      </c>
      <c r="E1" s="10" t="s">
        <v>361</v>
      </c>
      <c r="F1" s="10" t="s">
        <v>353</v>
      </c>
      <c r="G1" s="10" t="s">
        <v>352</v>
      </c>
      <c r="H1" s="10" t="s">
        <v>354</v>
      </c>
      <c r="I1" s="26" t="s">
        <v>355</v>
      </c>
      <c r="J1" s="2" t="s">
        <v>159</v>
      </c>
      <c r="K1" s="26" t="s">
        <v>367</v>
      </c>
      <c r="L1" s="26" t="s">
        <v>366</v>
      </c>
    </row>
    <row r="2" spans="1:12" s="4" customFormat="1" x14ac:dyDescent="0.3">
      <c r="A2" s="80" t="s">
        <v>79</v>
      </c>
      <c r="B2" s="3">
        <v>2008</v>
      </c>
      <c r="C2" s="3"/>
      <c r="D2" s="3"/>
      <c r="E2" s="4">
        <v>2.9453547749471842</v>
      </c>
      <c r="F2" s="4">
        <v>85293.023072873708</v>
      </c>
      <c r="G2" s="4">
        <v>11555282835225.123</v>
      </c>
      <c r="H2" s="4">
        <v>3678529.9296875</v>
      </c>
      <c r="I2" s="16">
        <v>75.8</v>
      </c>
      <c r="J2" s="4">
        <v>2063.6779999999999</v>
      </c>
      <c r="K2" s="3">
        <v>0</v>
      </c>
      <c r="L2" s="3">
        <v>0</v>
      </c>
    </row>
    <row r="3" spans="1:12" s="4" customFormat="1" x14ac:dyDescent="0.3">
      <c r="A3" s="4" t="s">
        <v>79</v>
      </c>
      <c r="B3" s="3">
        <v>2009</v>
      </c>
      <c r="C3" s="3">
        <v>0</v>
      </c>
      <c r="D3" s="3">
        <f t="shared" ref="D3:D13" si="0">IF(L3=1,C3*0.05,C3*1)</f>
        <v>0</v>
      </c>
      <c r="E3" s="4">
        <v>3.1703796512174982</v>
      </c>
      <c r="F3" s="4">
        <v>71251.537700483168</v>
      </c>
      <c r="G3" s="4">
        <v>9153535825002.125</v>
      </c>
      <c r="H3" s="4">
        <v>3393946.58984375</v>
      </c>
      <c r="I3" s="16">
        <v>75.8</v>
      </c>
      <c r="J3" s="4">
        <v>2063.6779999999999</v>
      </c>
      <c r="K3" s="3">
        <v>0</v>
      </c>
      <c r="L3" s="3">
        <v>0</v>
      </c>
    </row>
    <row r="4" spans="1:12" x14ac:dyDescent="0.3">
      <c r="A4" s="4" t="s">
        <v>79</v>
      </c>
      <c r="B4" s="3">
        <v>2010</v>
      </c>
      <c r="C4" s="3">
        <v>8.99</v>
      </c>
      <c r="D4" s="3">
        <f t="shared" si="0"/>
        <v>8.99</v>
      </c>
      <c r="E4" s="4">
        <v>3.2131452849567625</v>
      </c>
      <c r="F4" s="4">
        <v>61368.976314531144</v>
      </c>
      <c r="G4" s="4">
        <v>11813848149938.543</v>
      </c>
      <c r="H4" s="4">
        <v>3546571.51171875</v>
      </c>
      <c r="I4" s="16">
        <v>85.8</v>
      </c>
      <c r="J4" s="4">
        <v>2063.6779999999999</v>
      </c>
      <c r="K4" s="3">
        <v>0</v>
      </c>
      <c r="L4" s="3">
        <v>0</v>
      </c>
    </row>
    <row r="5" spans="1:12" x14ac:dyDescent="0.3">
      <c r="A5" s="4" t="s">
        <v>79</v>
      </c>
      <c r="B5" s="3">
        <v>2011</v>
      </c>
      <c r="C5" s="3">
        <v>11.65</v>
      </c>
      <c r="D5" s="3">
        <f t="shared" si="0"/>
        <v>11.65</v>
      </c>
      <c r="E5" s="4">
        <v>3.1762340097131383</v>
      </c>
      <c r="F5" s="4">
        <v>54967.841246539494</v>
      </c>
      <c r="G5" s="4">
        <v>15510442911986.174</v>
      </c>
      <c r="H5" s="4">
        <v>3697290.69140625</v>
      </c>
      <c r="I5" s="16">
        <v>79.8</v>
      </c>
      <c r="J5" s="4">
        <v>2063.6779999999999</v>
      </c>
      <c r="K5" s="3">
        <v>0</v>
      </c>
      <c r="L5" s="3">
        <v>0</v>
      </c>
    </row>
    <row r="6" spans="1:12" s="59" customFormat="1" x14ac:dyDescent="0.3">
      <c r="A6" s="4" t="s">
        <v>79</v>
      </c>
      <c r="B6" s="3">
        <v>2012</v>
      </c>
      <c r="C6" s="3">
        <v>14.43</v>
      </c>
      <c r="D6" s="3">
        <f t="shared" si="0"/>
        <v>14.43</v>
      </c>
      <c r="E6" s="4">
        <v>3.0934653984027176</v>
      </c>
      <c r="F6" s="4">
        <v>54385.411861696048</v>
      </c>
      <c r="G6" s="4">
        <v>18066986867475.902</v>
      </c>
      <c r="H6" s="4">
        <v>3831775.2890625</v>
      </c>
      <c r="I6" s="16">
        <v>79.8</v>
      </c>
      <c r="J6" s="4">
        <v>2063.6779999999999</v>
      </c>
      <c r="K6" s="3">
        <v>0</v>
      </c>
      <c r="L6" s="3">
        <v>0</v>
      </c>
    </row>
    <row r="7" spans="1:12" s="4" customFormat="1" x14ac:dyDescent="0.3">
      <c r="A7" s="4" t="s">
        <v>79</v>
      </c>
      <c r="B7" s="1">
        <v>2013</v>
      </c>
      <c r="C7" s="3">
        <v>10.5</v>
      </c>
      <c r="D7" s="3">
        <f t="shared" si="0"/>
        <v>10.5</v>
      </c>
      <c r="E7" s="4">
        <v>3.2666321014485105</v>
      </c>
      <c r="F7" s="4">
        <v>40321.968558969966</v>
      </c>
      <c r="G7" s="4">
        <v>17760567734960.988</v>
      </c>
      <c r="H7" s="4">
        <v>3899942.93359375</v>
      </c>
      <c r="I7" s="4">
        <v>79.8</v>
      </c>
      <c r="J7" s="4">
        <v>2063.6779999999999</v>
      </c>
      <c r="K7" s="3">
        <v>0</v>
      </c>
      <c r="L7" s="3">
        <v>0</v>
      </c>
    </row>
    <row r="8" spans="1:12" s="4" customFormat="1" x14ac:dyDescent="0.3">
      <c r="A8" s="4" t="s">
        <v>79</v>
      </c>
      <c r="B8" s="1">
        <v>2014</v>
      </c>
      <c r="C8" s="3">
        <v>7.08</v>
      </c>
      <c r="D8" s="3">
        <f t="shared" si="0"/>
        <v>7.08</v>
      </c>
      <c r="E8" s="4">
        <v>3.2616049328674119</v>
      </c>
      <c r="F8" s="4">
        <v>41326.723145484837</v>
      </c>
      <c r="G8" s="4">
        <v>16336043858497.936</v>
      </c>
      <c r="H8" s="4">
        <v>3927575.791015625</v>
      </c>
      <c r="I8" s="4">
        <v>87.5</v>
      </c>
      <c r="J8" s="4">
        <v>2063.6779999999999</v>
      </c>
      <c r="K8" s="3">
        <v>1</v>
      </c>
      <c r="L8" s="3">
        <v>0</v>
      </c>
    </row>
    <row r="9" spans="1:12" s="4" customFormat="1" x14ac:dyDescent="0.3">
      <c r="A9" s="4" t="s">
        <v>79</v>
      </c>
      <c r="B9" s="1">
        <v>2015</v>
      </c>
      <c r="C9" s="3">
        <v>0</v>
      </c>
      <c r="D9" s="3">
        <f t="shared" si="0"/>
        <v>0</v>
      </c>
      <c r="E9" s="4">
        <v>3.1239174059589034</v>
      </c>
      <c r="F9" s="4">
        <v>43555.018636351015</v>
      </c>
      <c r="G9" s="4">
        <v>13189131172638.867</v>
      </c>
      <c r="H9" s="4">
        <v>3852135.9609375</v>
      </c>
      <c r="I9" s="4">
        <v>87.8</v>
      </c>
      <c r="J9" s="4">
        <v>2063.6779999999999</v>
      </c>
      <c r="K9" s="3">
        <v>1</v>
      </c>
      <c r="L9" s="3">
        <v>0</v>
      </c>
    </row>
    <row r="10" spans="1:12" s="4" customFormat="1" x14ac:dyDescent="0.3">
      <c r="A10" s="4" t="s">
        <v>79</v>
      </c>
      <c r="B10" s="1">
        <v>2016</v>
      </c>
      <c r="C10" s="3">
        <v>7.0000000000000007E-2</v>
      </c>
      <c r="D10" s="3">
        <f t="shared" si="0"/>
        <v>7.0000000000000007E-2</v>
      </c>
      <c r="E10" s="4">
        <v>2.9304827473324986</v>
      </c>
      <c r="F10" s="4">
        <v>53089.137669253745</v>
      </c>
      <c r="G10" s="4">
        <v>13108790211544.781</v>
      </c>
      <c r="H10" s="4">
        <v>3864146.48828125</v>
      </c>
      <c r="I10" s="4">
        <v>87.6</v>
      </c>
      <c r="J10" s="4">
        <v>2063.6779999999999</v>
      </c>
      <c r="K10" s="3">
        <v>1</v>
      </c>
      <c r="L10" s="3">
        <v>0</v>
      </c>
    </row>
    <row r="11" spans="1:12" s="4" customFormat="1" x14ac:dyDescent="0.3">
      <c r="A11" s="4" t="s">
        <v>79</v>
      </c>
      <c r="B11" s="1">
        <v>2017</v>
      </c>
      <c r="C11" s="3">
        <v>0.08</v>
      </c>
      <c r="D11" s="3">
        <f t="shared" si="0"/>
        <v>0.08</v>
      </c>
      <c r="E11" s="4">
        <v>2.8036757343496479</v>
      </c>
      <c r="F11" s="4">
        <v>58577.388137970876</v>
      </c>
      <c r="G11" s="4">
        <v>14932297040560.846</v>
      </c>
      <c r="H11" s="4">
        <v>3934161.453125</v>
      </c>
      <c r="I11" s="4">
        <v>87.7</v>
      </c>
      <c r="J11" s="4">
        <v>2063.6779999999999</v>
      </c>
      <c r="K11" s="3">
        <v>1</v>
      </c>
      <c r="L11" s="3">
        <v>0</v>
      </c>
    </row>
    <row r="12" spans="1:12" s="4" customFormat="1" x14ac:dyDescent="0.3">
      <c r="A12" s="4" t="s">
        <v>79</v>
      </c>
      <c r="B12" s="1">
        <v>2018</v>
      </c>
      <c r="C12" s="1">
        <v>0.06</v>
      </c>
      <c r="D12" s="3">
        <f t="shared" si="0"/>
        <v>0.06</v>
      </c>
      <c r="E12" s="4">
        <v>2.7144315832746533</v>
      </c>
      <c r="F12" s="4">
        <v>60185.245552532549</v>
      </c>
      <c r="G12" s="4">
        <v>16777320576162.961</v>
      </c>
      <c r="H12" s="4">
        <v>4034428.94921875</v>
      </c>
      <c r="I12" s="4">
        <v>87.8</v>
      </c>
      <c r="J12" s="4">
        <v>2063.6779999999999</v>
      </c>
      <c r="K12" s="3">
        <v>1</v>
      </c>
      <c r="L12" s="3">
        <v>0</v>
      </c>
    </row>
    <row r="13" spans="1:12" s="4" customFormat="1" x14ac:dyDescent="0.3">
      <c r="A13" s="4" t="s">
        <v>79</v>
      </c>
      <c r="B13" s="1">
        <v>2019</v>
      </c>
      <c r="C13" s="1">
        <v>0.1</v>
      </c>
      <c r="D13" s="3">
        <f t="shared" si="0"/>
        <v>0.1</v>
      </c>
      <c r="E13" s="4">
        <v>2.7079115261501641</v>
      </c>
      <c r="F13" s="4">
        <v>59518.714482875279</v>
      </c>
      <c r="G13" s="4">
        <v>17011271985468.857</v>
      </c>
      <c r="H13" s="4">
        <v>4088658.84375</v>
      </c>
      <c r="I13" s="4">
        <v>87.8</v>
      </c>
      <c r="J13" s="4">
        <v>2063.6779999999999</v>
      </c>
      <c r="K13" s="3">
        <v>1</v>
      </c>
      <c r="L13" s="3">
        <v>0</v>
      </c>
    </row>
    <row r="14" spans="1:12" s="4" customFormat="1" x14ac:dyDescent="0.3">
      <c r="A14" s="4" t="s">
        <v>65</v>
      </c>
      <c r="B14" s="1">
        <v>2008</v>
      </c>
      <c r="C14" s="1"/>
      <c r="D14" s="3"/>
      <c r="E14" s="4">
        <v>0.17220976286571335</v>
      </c>
      <c r="F14" s="4">
        <v>82847.637820578238</v>
      </c>
      <c r="G14" s="4">
        <v>8549864633979.7119</v>
      </c>
      <c r="H14" s="4">
        <v>4015062.8125</v>
      </c>
      <c r="I14" s="16">
        <v>68.8</v>
      </c>
      <c r="J14" s="4">
        <v>3340.904</v>
      </c>
      <c r="K14" s="3">
        <v>0</v>
      </c>
      <c r="L14" s="3">
        <v>0</v>
      </c>
    </row>
    <row r="15" spans="1:12" s="4" customFormat="1" x14ac:dyDescent="0.3">
      <c r="A15" s="4" t="s">
        <v>65</v>
      </c>
      <c r="B15" s="3">
        <v>2009</v>
      </c>
      <c r="C15" s="3">
        <v>0</v>
      </c>
      <c r="D15" s="3">
        <f t="shared" ref="D15:D25" si="1">IF(L15=1,C15*0.05,C15*1)</f>
        <v>0</v>
      </c>
      <c r="E15" s="4">
        <v>0.16537644005814439</v>
      </c>
      <c r="F15" s="4">
        <v>89125.440379871754</v>
      </c>
      <c r="G15" s="4">
        <v>6720342197247.7041</v>
      </c>
      <c r="H15" s="4">
        <v>3735375.6875</v>
      </c>
      <c r="I15" s="4">
        <v>68.599999999999994</v>
      </c>
      <c r="J15" s="4">
        <v>3340.904</v>
      </c>
      <c r="K15" s="3">
        <v>0</v>
      </c>
      <c r="L15" s="3">
        <v>0</v>
      </c>
    </row>
    <row r="16" spans="1:12" s="4" customFormat="1" x14ac:dyDescent="0.3">
      <c r="A16" s="4" t="s">
        <v>65</v>
      </c>
      <c r="B16" s="1">
        <v>2010</v>
      </c>
      <c r="C16" s="3">
        <v>0</v>
      </c>
      <c r="D16" s="3">
        <f t="shared" si="1"/>
        <v>0</v>
      </c>
      <c r="E16" s="4">
        <v>0.16167010919964406</v>
      </c>
      <c r="F16" s="4">
        <v>86274.73164157811</v>
      </c>
      <c r="G16" s="4">
        <v>8617233270717.1914</v>
      </c>
      <c r="H16" s="4">
        <v>3900261.3125</v>
      </c>
      <c r="I16" s="4">
        <v>70.7</v>
      </c>
      <c r="J16" s="4">
        <v>3340.904</v>
      </c>
      <c r="K16" s="3">
        <v>0</v>
      </c>
      <c r="L16" s="3">
        <v>0</v>
      </c>
    </row>
    <row r="17" spans="1:12" s="4" customFormat="1" x14ac:dyDescent="0.3">
      <c r="A17" s="4" t="s">
        <v>65</v>
      </c>
      <c r="B17" s="1">
        <v>2011</v>
      </c>
      <c r="C17" s="3">
        <v>0</v>
      </c>
      <c r="D17" s="3">
        <f t="shared" si="1"/>
        <v>0</v>
      </c>
      <c r="E17" s="4">
        <v>0.16888894854753819</v>
      </c>
      <c r="F17" s="4">
        <v>75027.04532734034</v>
      </c>
      <c r="G17" s="4">
        <v>11564965808173.785</v>
      </c>
      <c r="H17" s="4">
        <v>4061343.28125</v>
      </c>
      <c r="I17" s="4">
        <v>72.8</v>
      </c>
      <c r="J17" s="4">
        <v>3340.904</v>
      </c>
      <c r="K17" s="3">
        <v>0</v>
      </c>
      <c r="L17" s="3">
        <v>0</v>
      </c>
    </row>
    <row r="18" spans="1:12" s="4" customFormat="1" x14ac:dyDescent="0.3">
      <c r="A18" s="4" t="s">
        <v>65</v>
      </c>
      <c r="B18" s="1">
        <v>2012</v>
      </c>
      <c r="C18" s="3">
        <v>0</v>
      </c>
      <c r="D18" s="3">
        <f t="shared" si="1"/>
        <v>0</v>
      </c>
      <c r="E18" s="4">
        <v>0.16053840790541524</v>
      </c>
      <c r="F18" s="4">
        <v>78294.908764733846</v>
      </c>
      <c r="G18" s="4">
        <v>13864069663014.391</v>
      </c>
      <c r="H18" s="4">
        <v>4208812.25</v>
      </c>
      <c r="I18" s="4">
        <v>72.8</v>
      </c>
      <c r="J18" s="4">
        <v>3340.904</v>
      </c>
      <c r="K18" s="3">
        <v>0</v>
      </c>
      <c r="L18" s="3">
        <v>0</v>
      </c>
    </row>
    <row r="19" spans="1:12" s="4" customFormat="1" x14ac:dyDescent="0.3">
      <c r="A19" s="4" t="s">
        <v>65</v>
      </c>
      <c r="B19" s="1">
        <v>2013</v>
      </c>
      <c r="C19" s="3">
        <v>0</v>
      </c>
      <c r="D19" s="3">
        <f t="shared" si="1"/>
        <v>0</v>
      </c>
      <c r="E19" s="4">
        <v>0.15158863535784509</v>
      </c>
      <c r="F19" s="4">
        <v>84381.701795312722</v>
      </c>
      <c r="G19" s="4">
        <v>13696016860969</v>
      </c>
      <c r="H19" s="4">
        <v>4288094.875</v>
      </c>
      <c r="I19" s="4">
        <v>67.8</v>
      </c>
      <c r="J19" s="4">
        <v>3340.904</v>
      </c>
      <c r="K19" s="3">
        <v>0</v>
      </c>
      <c r="L19" s="3">
        <v>0</v>
      </c>
    </row>
    <row r="20" spans="1:12" s="4" customFormat="1" x14ac:dyDescent="0.3">
      <c r="A20" s="4" t="s">
        <v>65</v>
      </c>
      <c r="B20" s="1">
        <v>2014</v>
      </c>
      <c r="C20" s="3">
        <v>0.2</v>
      </c>
      <c r="D20" s="3">
        <f t="shared" si="1"/>
        <v>0.2</v>
      </c>
      <c r="E20" s="4">
        <v>0.16470331706575769</v>
      </c>
      <c r="F20" s="4">
        <v>72187.347726851149</v>
      </c>
      <c r="G20" s="4">
        <v>12508368906447.563</v>
      </c>
      <c r="H20" s="4">
        <v>4331112.25</v>
      </c>
      <c r="I20" s="4">
        <v>60.8</v>
      </c>
      <c r="J20" s="4">
        <v>3340.904</v>
      </c>
      <c r="K20" s="3">
        <v>0</v>
      </c>
      <c r="L20" s="3">
        <v>0</v>
      </c>
    </row>
    <row r="21" spans="1:12" s="4" customFormat="1" x14ac:dyDescent="0.3">
      <c r="A21" s="4" t="s">
        <v>65</v>
      </c>
      <c r="B21" s="1">
        <v>2015</v>
      </c>
      <c r="C21" s="3">
        <v>0.22</v>
      </c>
      <c r="D21" s="3">
        <f t="shared" si="1"/>
        <v>0.22</v>
      </c>
      <c r="E21" s="4">
        <v>0.16113269542614453</v>
      </c>
      <c r="F21" s="4">
        <v>68186.423177328747</v>
      </c>
      <c r="G21" s="4">
        <v>10039000548008.285</v>
      </c>
      <c r="H21" s="4">
        <v>4271075.71875</v>
      </c>
      <c r="I21" s="4">
        <v>60.8</v>
      </c>
      <c r="J21" s="4">
        <v>3340.904</v>
      </c>
      <c r="K21" s="3">
        <v>0</v>
      </c>
      <c r="L21" s="3">
        <v>0</v>
      </c>
    </row>
    <row r="22" spans="1:12" s="4" customFormat="1" x14ac:dyDescent="0.3">
      <c r="A22" s="4" t="s">
        <v>65</v>
      </c>
      <c r="B22" s="1">
        <v>2016</v>
      </c>
      <c r="C22" s="3">
        <v>0.21</v>
      </c>
      <c r="D22" s="3">
        <f t="shared" si="1"/>
        <v>0.21</v>
      </c>
      <c r="E22" s="4">
        <v>0.15887107270007428</v>
      </c>
      <c r="F22" s="4">
        <v>65753.466108332854</v>
      </c>
      <c r="G22" s="4">
        <v>10072610710699.242</v>
      </c>
      <c r="H22" s="4">
        <v>4296454.84375</v>
      </c>
      <c r="I22" s="4">
        <v>60.8</v>
      </c>
      <c r="J22" s="4">
        <v>3340.904</v>
      </c>
      <c r="K22" s="3">
        <v>0</v>
      </c>
      <c r="L22" s="3">
        <v>0</v>
      </c>
    </row>
    <row r="23" spans="1:12" s="4" customFormat="1" x14ac:dyDescent="0.3">
      <c r="A23" s="4" t="s">
        <v>65</v>
      </c>
      <c r="B23" s="1">
        <v>2017</v>
      </c>
      <c r="C23" s="3">
        <v>0.27</v>
      </c>
      <c r="D23" s="3">
        <f t="shared" si="1"/>
        <v>0.27</v>
      </c>
      <c r="E23" s="4">
        <v>0.16326958561368626</v>
      </c>
      <c r="F23" s="4">
        <v>57498.983967837732</v>
      </c>
      <c r="G23" s="4">
        <v>11745340200952.969</v>
      </c>
      <c r="H23" s="4">
        <v>4371246.96875</v>
      </c>
      <c r="I23" s="4">
        <v>63.3</v>
      </c>
      <c r="J23" s="4">
        <v>3340.904</v>
      </c>
      <c r="K23" s="3">
        <v>0</v>
      </c>
      <c r="L23" s="3">
        <v>0</v>
      </c>
    </row>
    <row r="24" spans="1:12" s="4" customFormat="1" x14ac:dyDescent="0.3">
      <c r="A24" s="4" t="s">
        <v>65</v>
      </c>
      <c r="B24" s="1">
        <v>2018</v>
      </c>
      <c r="C24" s="1">
        <v>0.23</v>
      </c>
      <c r="D24" s="3">
        <f t="shared" si="1"/>
        <v>0.23</v>
      </c>
      <c r="E24" s="4">
        <v>0.1638320184150576</v>
      </c>
      <c r="F24" s="4">
        <v>51877.046250611602</v>
      </c>
      <c r="G24" s="4">
        <v>13208247790671.973</v>
      </c>
      <c r="H24" s="4">
        <v>4475755.5625</v>
      </c>
      <c r="I24" s="4">
        <v>63.5</v>
      </c>
      <c r="J24" s="4">
        <v>3340.904</v>
      </c>
      <c r="K24" s="3">
        <v>0</v>
      </c>
      <c r="L24" s="3">
        <v>0</v>
      </c>
    </row>
    <row r="25" spans="1:12" s="4" customFormat="1" x14ac:dyDescent="0.3">
      <c r="A25" s="4" t="s">
        <v>65</v>
      </c>
      <c r="B25" s="1">
        <v>2019</v>
      </c>
      <c r="C25" s="1">
        <v>0.28999999999999998</v>
      </c>
      <c r="D25" s="3">
        <f t="shared" si="1"/>
        <v>0.28999999999999998</v>
      </c>
      <c r="E25" s="4">
        <v>0.16354786708362745</v>
      </c>
      <c r="F25" s="4">
        <v>50171.286852709163</v>
      </c>
      <c r="G25" s="4">
        <v>13345947413961.566</v>
      </c>
      <c r="H25" s="4">
        <v>4533001.5625</v>
      </c>
      <c r="I25" s="4">
        <v>67.400000000000006</v>
      </c>
      <c r="J25" s="4">
        <v>3340.904</v>
      </c>
      <c r="K25" s="3">
        <v>0</v>
      </c>
      <c r="L25" s="3">
        <v>0</v>
      </c>
    </row>
    <row r="26" spans="1:12" s="4" customFormat="1" x14ac:dyDescent="0.3">
      <c r="A26" s="4" t="s">
        <v>60</v>
      </c>
      <c r="B26" s="3">
        <v>2008</v>
      </c>
      <c r="C26" s="1"/>
      <c r="D26" s="3"/>
      <c r="E26" s="4">
        <v>7.1792662318653916E-2</v>
      </c>
      <c r="F26" s="4">
        <v>171327.89583281279</v>
      </c>
      <c r="G26" s="4">
        <v>10725212353969</v>
      </c>
      <c r="H26" s="4">
        <v>3830047.359375</v>
      </c>
      <c r="I26" s="4">
        <v>73</v>
      </c>
      <c r="J26" s="4">
        <v>7535.8540000000003</v>
      </c>
      <c r="K26" s="3">
        <v>0</v>
      </c>
      <c r="L26" s="3">
        <v>0</v>
      </c>
    </row>
    <row r="27" spans="1:12" s="4" customFormat="1" x14ac:dyDescent="0.3">
      <c r="A27" s="4" t="s">
        <v>60</v>
      </c>
      <c r="B27" s="3">
        <v>2009</v>
      </c>
      <c r="C27" s="3">
        <v>0</v>
      </c>
      <c r="D27" s="3">
        <f t="shared" ref="D27:D37" si="2">IF(L27=1,C27*0.05,C27*1)</f>
        <v>0</v>
      </c>
      <c r="E27" s="4">
        <v>6.7451952707550111E-2</v>
      </c>
      <c r="F27" s="4">
        <v>177397.76242507502</v>
      </c>
      <c r="G27" s="4">
        <v>8629854445968.8086</v>
      </c>
      <c r="H27" s="4">
        <v>3546070.203125</v>
      </c>
      <c r="I27" s="4">
        <v>72</v>
      </c>
      <c r="J27" s="4">
        <v>7535.8540000000003</v>
      </c>
      <c r="K27" s="3">
        <v>0</v>
      </c>
      <c r="L27" s="3">
        <v>0</v>
      </c>
    </row>
    <row r="28" spans="1:12" s="4" customFormat="1" x14ac:dyDescent="0.3">
      <c r="A28" s="4" t="s">
        <v>60</v>
      </c>
      <c r="B28" s="3">
        <v>2010</v>
      </c>
      <c r="C28" s="3">
        <v>0</v>
      </c>
      <c r="D28" s="3">
        <f t="shared" si="2"/>
        <v>0</v>
      </c>
      <c r="E28" s="4">
        <v>7.14468482780026E-2</v>
      </c>
      <c r="F28" s="4">
        <v>171688.89272573928</v>
      </c>
      <c r="G28" s="4">
        <v>10946139268415.469</v>
      </c>
      <c r="H28" s="4">
        <v>3706418.625</v>
      </c>
      <c r="I28" s="4">
        <v>70.400000000000006</v>
      </c>
      <c r="J28" s="4">
        <v>7535.8540000000003</v>
      </c>
      <c r="K28" s="3">
        <v>0</v>
      </c>
      <c r="L28" s="3">
        <v>0</v>
      </c>
    </row>
    <row r="29" spans="1:12" s="4" customFormat="1" x14ac:dyDescent="0.3">
      <c r="A29" s="4" t="s">
        <v>60</v>
      </c>
      <c r="B29" s="3">
        <v>2011</v>
      </c>
      <c r="C29" s="3">
        <v>0</v>
      </c>
      <c r="D29" s="3">
        <f t="shared" si="2"/>
        <v>0</v>
      </c>
      <c r="E29" s="4">
        <v>6.5822060392096288E-2</v>
      </c>
      <c r="F29" s="4">
        <v>171944.49652992195</v>
      </c>
      <c r="G29" s="4">
        <v>14196580822714.688</v>
      </c>
      <c r="H29" s="4">
        <v>3862964.09375</v>
      </c>
      <c r="I29" s="4">
        <v>70.2</v>
      </c>
      <c r="J29" s="4">
        <v>7535.8540000000003</v>
      </c>
      <c r="K29" s="3">
        <v>0</v>
      </c>
      <c r="L29" s="3">
        <v>0</v>
      </c>
    </row>
    <row r="30" spans="1:12" s="4" customFormat="1" x14ac:dyDescent="0.3">
      <c r="A30" s="4" t="s">
        <v>60</v>
      </c>
      <c r="B30" s="3">
        <v>2012</v>
      </c>
      <c r="C30" s="3">
        <v>1</v>
      </c>
      <c r="D30" s="3">
        <f t="shared" si="2"/>
        <v>1</v>
      </c>
      <c r="E30" s="4">
        <v>6.2898217966517206E-2</v>
      </c>
      <c r="F30" s="4">
        <v>171244.83695138514</v>
      </c>
      <c r="G30" s="4">
        <v>16429210616929.57</v>
      </c>
      <c r="H30" s="4">
        <v>4013780.59375</v>
      </c>
      <c r="I30" s="4">
        <v>65.2</v>
      </c>
      <c r="J30" s="4">
        <v>7535.8540000000003</v>
      </c>
      <c r="K30" s="3">
        <v>0</v>
      </c>
      <c r="L30" s="3">
        <v>0</v>
      </c>
    </row>
    <row r="31" spans="1:12" s="4" customFormat="1" x14ac:dyDescent="0.3">
      <c r="A31" s="4" t="s">
        <v>60</v>
      </c>
      <c r="B31" s="1">
        <v>2013</v>
      </c>
      <c r="C31" s="3">
        <v>1</v>
      </c>
      <c r="D31" s="3">
        <f t="shared" si="2"/>
        <v>1</v>
      </c>
      <c r="E31" s="4">
        <v>5.9527384810659591E-2</v>
      </c>
      <c r="F31" s="4">
        <v>173791.14543021534</v>
      </c>
      <c r="G31" s="4">
        <v>16021795417452.25</v>
      </c>
      <c r="H31" s="4">
        <v>4092192.28125</v>
      </c>
      <c r="I31" s="4">
        <v>70.2</v>
      </c>
      <c r="J31" s="4">
        <v>7535.8540000000003</v>
      </c>
      <c r="K31" s="3">
        <v>0</v>
      </c>
      <c r="L31" s="3">
        <v>0</v>
      </c>
    </row>
    <row r="32" spans="1:12" s="4" customFormat="1" x14ac:dyDescent="0.3">
      <c r="A32" s="4" t="s">
        <v>60</v>
      </c>
      <c r="B32" s="1">
        <v>2014</v>
      </c>
      <c r="C32" s="3">
        <v>0.39</v>
      </c>
      <c r="D32" s="3">
        <f t="shared" si="2"/>
        <v>0.39</v>
      </c>
      <c r="E32" s="4">
        <v>5.5614717833716285E-2</v>
      </c>
      <c r="F32" s="4">
        <v>179054.5332410619</v>
      </c>
      <c r="G32" s="4">
        <v>14584689632524.805</v>
      </c>
      <c r="H32" s="4">
        <v>4130051.859375</v>
      </c>
      <c r="I32" s="4">
        <v>70.099999999999994</v>
      </c>
      <c r="J32" s="4">
        <v>7535.8540000000003</v>
      </c>
      <c r="K32" s="3">
        <v>0</v>
      </c>
      <c r="L32" s="3">
        <v>0</v>
      </c>
    </row>
    <row r="33" spans="1:12" s="4" customFormat="1" x14ac:dyDescent="0.3">
      <c r="A33" s="4" t="s">
        <v>60</v>
      </c>
      <c r="B33" s="1">
        <v>2015</v>
      </c>
      <c r="C33" s="3">
        <v>0.3</v>
      </c>
      <c r="D33" s="3">
        <f t="shared" si="2"/>
        <v>0.3</v>
      </c>
      <c r="E33" s="4">
        <v>5.2981420161811295E-2</v>
      </c>
      <c r="F33" s="4">
        <v>176735.5280753776</v>
      </c>
      <c r="G33" s="4">
        <v>11838021995527.139</v>
      </c>
      <c r="H33" s="4">
        <v>4056115.828125</v>
      </c>
      <c r="I33" s="4">
        <v>70.2</v>
      </c>
      <c r="J33" s="4">
        <v>7535.8540000000003</v>
      </c>
      <c r="K33" s="3">
        <v>0</v>
      </c>
      <c r="L33" s="3">
        <v>0</v>
      </c>
    </row>
    <row r="34" spans="1:12" s="4" customFormat="1" x14ac:dyDescent="0.3">
      <c r="A34" s="4" t="s">
        <v>60</v>
      </c>
      <c r="B34" s="1">
        <v>2016</v>
      </c>
      <c r="C34" s="3">
        <v>0</v>
      </c>
      <c r="D34" s="3">
        <f t="shared" si="2"/>
        <v>0</v>
      </c>
      <c r="E34" s="4">
        <v>4.9971165822574895E-2</v>
      </c>
      <c r="F34" s="4">
        <v>178079.55337502412</v>
      </c>
      <c r="G34" s="4">
        <v>11803587638497.813</v>
      </c>
      <c r="H34" s="4">
        <v>4060942.203125</v>
      </c>
      <c r="I34" s="4">
        <v>70.2</v>
      </c>
      <c r="J34" s="4">
        <v>7535.8540000000003</v>
      </c>
      <c r="K34" s="3">
        <v>0</v>
      </c>
      <c r="L34" s="3">
        <v>0</v>
      </c>
    </row>
    <row r="35" spans="1:12" s="4" customFormat="1" x14ac:dyDescent="0.3">
      <c r="A35" s="4" t="s">
        <v>60</v>
      </c>
      <c r="B35" s="1">
        <v>2017</v>
      </c>
      <c r="C35" s="3">
        <v>0</v>
      </c>
      <c r="D35" s="3">
        <f t="shared" si="2"/>
        <v>0</v>
      </c>
      <c r="E35" s="4">
        <v>4.6998365404106776E-2</v>
      </c>
      <c r="F35" s="4">
        <v>181432.21629908273</v>
      </c>
      <c r="G35" s="4">
        <v>13461985575441.457</v>
      </c>
      <c r="H35" s="4">
        <v>4129336.640625</v>
      </c>
      <c r="I35" s="4">
        <v>70.2</v>
      </c>
      <c r="J35" s="4">
        <v>7535.8540000000003</v>
      </c>
      <c r="K35" s="3">
        <v>0</v>
      </c>
      <c r="L35" s="3">
        <v>0</v>
      </c>
    </row>
    <row r="36" spans="1:12" s="4" customFormat="1" x14ac:dyDescent="0.3">
      <c r="A36" s="4" t="s">
        <v>60</v>
      </c>
      <c r="B36" s="1">
        <v>2018</v>
      </c>
      <c r="C36" s="3">
        <v>0</v>
      </c>
      <c r="D36" s="3">
        <f t="shared" si="2"/>
        <v>0</v>
      </c>
      <c r="E36" s="4">
        <v>4.4342426203067671E-2</v>
      </c>
      <c r="F36" s="4">
        <v>183582.89542230664</v>
      </c>
      <c r="G36" s="4">
        <v>15191049225320.742</v>
      </c>
      <c r="H36" s="4">
        <v>4223569.578125</v>
      </c>
      <c r="I36" s="4">
        <v>59.5</v>
      </c>
      <c r="J36" s="4">
        <v>7535.8540000000003</v>
      </c>
      <c r="K36" s="3">
        <v>0</v>
      </c>
      <c r="L36" s="3">
        <v>0</v>
      </c>
    </row>
    <row r="37" spans="1:12" s="4" customFormat="1" x14ac:dyDescent="0.3">
      <c r="A37" s="4" t="s">
        <v>60</v>
      </c>
      <c r="B37" s="1">
        <v>2019</v>
      </c>
      <c r="C37" s="3">
        <v>0</v>
      </c>
      <c r="D37" s="3">
        <f t="shared" si="2"/>
        <v>0</v>
      </c>
      <c r="E37" s="4">
        <v>4.1115694171466842E-2</v>
      </c>
      <c r="F37" s="4">
        <v>189098.75873564897</v>
      </c>
      <c r="G37" s="4">
        <v>15466289179247.607</v>
      </c>
      <c r="H37" s="4">
        <v>4273605.03125</v>
      </c>
      <c r="I37" s="4">
        <v>61.2</v>
      </c>
      <c r="J37" s="4">
        <v>7535.8540000000003</v>
      </c>
      <c r="K37" s="3">
        <v>0</v>
      </c>
      <c r="L37" s="3">
        <v>0</v>
      </c>
    </row>
    <row r="38" spans="1:12" s="4" customFormat="1" x14ac:dyDescent="0.3">
      <c r="A38" s="4" t="s">
        <v>72</v>
      </c>
      <c r="B38" s="3">
        <v>2008</v>
      </c>
      <c r="C38" s="3"/>
      <c r="D38" s="3"/>
      <c r="E38" s="4">
        <v>0.11619932473263275</v>
      </c>
      <c r="F38" s="4">
        <v>102886.44006706079</v>
      </c>
      <c r="G38" s="4">
        <v>7328061162660.6602</v>
      </c>
      <c r="H38" s="4">
        <v>4562945.3125</v>
      </c>
      <c r="I38" s="4">
        <v>69.599999999999994</v>
      </c>
      <c r="J38" s="4">
        <v>13505.36</v>
      </c>
      <c r="K38" s="3">
        <v>0</v>
      </c>
      <c r="L38" s="3">
        <v>0</v>
      </c>
    </row>
    <row r="39" spans="1:12" s="4" customFormat="1" x14ac:dyDescent="0.3">
      <c r="A39" s="4" t="s">
        <v>72</v>
      </c>
      <c r="B39" s="3">
        <v>2009</v>
      </c>
      <c r="C39" s="3">
        <v>0</v>
      </c>
      <c r="D39" s="3">
        <f t="shared" ref="D39:D49" si="3">IF(L39=1,C39*0.05,C39*1)</f>
        <v>0</v>
      </c>
      <c r="E39" s="4">
        <v>0.11364157724227442</v>
      </c>
      <c r="F39" s="4">
        <v>108757.52137587059</v>
      </c>
      <c r="G39" s="4">
        <v>5612199792442.0352</v>
      </c>
      <c r="H39" s="4">
        <v>4223436.625</v>
      </c>
      <c r="I39" s="4">
        <v>70</v>
      </c>
      <c r="J39" s="4">
        <v>13505.36</v>
      </c>
      <c r="K39" s="3">
        <v>0</v>
      </c>
      <c r="L39" s="3">
        <v>0</v>
      </c>
    </row>
    <row r="40" spans="1:12" s="4" customFormat="1" x14ac:dyDescent="0.3">
      <c r="A40" s="4" t="s">
        <v>72</v>
      </c>
      <c r="B40" s="3">
        <v>2010</v>
      </c>
      <c r="C40" s="3">
        <v>0</v>
      </c>
      <c r="D40" s="3">
        <f t="shared" si="3"/>
        <v>0</v>
      </c>
      <c r="E40" s="4">
        <v>0.10969293835485647</v>
      </c>
      <c r="F40" s="4">
        <v>107996.38227151416</v>
      </c>
      <c r="G40" s="4">
        <v>7200985747957.5625</v>
      </c>
      <c r="H40" s="4">
        <v>4461897.125</v>
      </c>
      <c r="I40" s="4">
        <v>69.5</v>
      </c>
      <c r="J40" s="4">
        <v>13505.36</v>
      </c>
      <c r="K40" s="3">
        <v>0</v>
      </c>
      <c r="L40" s="3">
        <v>0</v>
      </c>
    </row>
    <row r="41" spans="1:12" s="4" customFormat="1" x14ac:dyDescent="0.3">
      <c r="A41" s="4" t="s">
        <v>72</v>
      </c>
      <c r="B41" s="3">
        <v>2011</v>
      </c>
      <c r="C41" s="3">
        <v>0</v>
      </c>
      <c r="D41" s="3">
        <f t="shared" si="3"/>
        <v>0</v>
      </c>
      <c r="E41" s="4">
        <v>0.1081959602853737</v>
      </c>
      <c r="F41" s="4">
        <v>104237.676559402</v>
      </c>
      <c r="G41" s="4">
        <v>9530899157538.3164</v>
      </c>
      <c r="H41" s="4">
        <v>4668603.9375</v>
      </c>
      <c r="I41" s="4">
        <v>69.5</v>
      </c>
      <c r="J41" s="4">
        <v>13505.36</v>
      </c>
      <c r="K41" s="3">
        <v>0</v>
      </c>
      <c r="L41" s="3">
        <v>0</v>
      </c>
    </row>
    <row r="42" spans="1:12" s="4" customFormat="1" x14ac:dyDescent="0.3">
      <c r="A42" s="4" t="s">
        <v>72</v>
      </c>
      <c r="B42" s="3">
        <v>2012</v>
      </c>
      <c r="C42" s="3">
        <v>0</v>
      </c>
      <c r="D42" s="3">
        <f t="shared" si="3"/>
        <v>0</v>
      </c>
      <c r="E42" s="4">
        <v>0.10747023475284437</v>
      </c>
      <c r="F42" s="4">
        <v>102238.43125729857</v>
      </c>
      <c r="G42" s="4">
        <v>11428785125714.391</v>
      </c>
      <c r="H42" s="4">
        <v>4792371.0625</v>
      </c>
      <c r="I42" s="4">
        <v>67.599999999999994</v>
      </c>
      <c r="J42" s="4">
        <v>13505.36</v>
      </c>
      <c r="K42" s="3">
        <v>0</v>
      </c>
      <c r="L42" s="3">
        <v>0</v>
      </c>
    </row>
    <row r="43" spans="1:12" s="4" customFormat="1" x14ac:dyDescent="0.3">
      <c r="A43" s="4" t="s">
        <v>72</v>
      </c>
      <c r="B43" s="1">
        <v>2013</v>
      </c>
      <c r="C43" s="3">
        <v>0</v>
      </c>
      <c r="D43" s="3">
        <f t="shared" si="3"/>
        <v>0</v>
      </c>
      <c r="E43" s="4">
        <v>0.10598356622418095</v>
      </c>
      <c r="F43" s="4">
        <v>103659.54558025583</v>
      </c>
      <c r="G43" s="4">
        <v>11163408615976.563</v>
      </c>
      <c r="H43" s="4">
        <v>4884079.625</v>
      </c>
      <c r="I43" s="4">
        <v>67.599999999999994</v>
      </c>
      <c r="J43" s="4">
        <v>13505.36</v>
      </c>
      <c r="K43" s="3">
        <v>0</v>
      </c>
      <c r="L43" s="3">
        <v>0</v>
      </c>
    </row>
    <row r="44" spans="1:12" s="4" customFormat="1" x14ac:dyDescent="0.3">
      <c r="A44" s="4" t="s">
        <v>72</v>
      </c>
      <c r="B44" s="1">
        <v>2014</v>
      </c>
      <c r="C44" s="3">
        <v>0</v>
      </c>
      <c r="D44" s="3">
        <f t="shared" si="3"/>
        <v>0</v>
      </c>
      <c r="E44" s="4">
        <v>0.10461763957479932</v>
      </c>
      <c r="F44" s="4">
        <v>107950.15187290095</v>
      </c>
      <c r="G44" s="4">
        <v>10202858540124.391</v>
      </c>
      <c r="H44" s="4">
        <v>4885641.375</v>
      </c>
      <c r="I44" s="4">
        <v>68.900000000000006</v>
      </c>
      <c r="J44" s="4">
        <v>13505.36</v>
      </c>
      <c r="K44" s="3">
        <v>0</v>
      </c>
      <c r="L44" s="3">
        <v>0</v>
      </c>
    </row>
    <row r="45" spans="1:12" s="4" customFormat="1" x14ac:dyDescent="0.3">
      <c r="A45" s="4" t="s">
        <v>72</v>
      </c>
      <c r="B45" s="1">
        <v>2015</v>
      </c>
      <c r="C45" s="3">
        <v>0</v>
      </c>
      <c r="D45" s="3">
        <f t="shared" si="3"/>
        <v>0</v>
      </c>
      <c r="E45" s="4">
        <v>0.10284379035859528</v>
      </c>
      <c r="F45" s="4">
        <v>105865.7196568636</v>
      </c>
      <c r="G45" s="4">
        <v>7575739132886.7539</v>
      </c>
      <c r="H45" s="4">
        <v>4836531.3125</v>
      </c>
      <c r="I45" s="4">
        <v>68.8</v>
      </c>
      <c r="J45" s="4">
        <v>13505.36</v>
      </c>
      <c r="K45" s="3">
        <v>0</v>
      </c>
      <c r="L45" s="3">
        <v>0</v>
      </c>
    </row>
    <row r="46" spans="1:12" s="4" customFormat="1" x14ac:dyDescent="0.3">
      <c r="A46" s="4" t="s">
        <v>72</v>
      </c>
      <c r="B46" s="1">
        <v>2016</v>
      </c>
      <c r="C46" s="3">
        <v>4.08</v>
      </c>
      <c r="D46" s="3">
        <f t="shared" si="3"/>
        <v>4.08</v>
      </c>
      <c r="E46" s="4">
        <v>0.10518810844417201</v>
      </c>
      <c r="F46" s="4">
        <v>102584.35218375115</v>
      </c>
      <c r="G46" s="4">
        <v>7538821469960.8164</v>
      </c>
      <c r="H46" s="4">
        <v>4826304.125</v>
      </c>
      <c r="I46" s="4">
        <v>67.400000000000006</v>
      </c>
      <c r="J46" s="4">
        <v>13505.36</v>
      </c>
      <c r="K46" s="3">
        <v>0</v>
      </c>
      <c r="L46" s="3">
        <v>0</v>
      </c>
    </row>
    <row r="47" spans="1:12" s="4" customFormat="1" ht="13.8" customHeight="1" x14ac:dyDescent="0.3">
      <c r="A47" s="4" t="s">
        <v>72</v>
      </c>
      <c r="B47" s="1">
        <v>2017</v>
      </c>
      <c r="C47" s="3">
        <v>4.33</v>
      </c>
      <c r="D47" s="3">
        <f t="shared" si="3"/>
        <v>4.33</v>
      </c>
      <c r="E47" s="4">
        <v>0.10412073285728625</v>
      </c>
      <c r="F47" s="4">
        <v>102832.36412620769</v>
      </c>
      <c r="G47" s="4">
        <v>8275870000753.9102</v>
      </c>
      <c r="H47" s="4">
        <v>4921613.3125</v>
      </c>
      <c r="I47" s="4">
        <v>66.7</v>
      </c>
      <c r="J47" s="4">
        <v>13505.36</v>
      </c>
      <c r="K47" s="3">
        <v>0</v>
      </c>
      <c r="L47" s="3">
        <v>0</v>
      </c>
    </row>
    <row r="48" spans="1:12" s="4" customFormat="1" ht="13.8" customHeight="1" x14ac:dyDescent="0.3">
      <c r="A48" s="4" t="s">
        <v>72</v>
      </c>
      <c r="B48" s="1">
        <v>2018</v>
      </c>
      <c r="C48" s="1">
        <v>3.62</v>
      </c>
      <c r="D48" s="3">
        <f t="shared" si="3"/>
        <v>3.62</v>
      </c>
      <c r="E48" s="4">
        <v>0.10489681932331188</v>
      </c>
      <c r="F48" s="4">
        <v>100682.11057615801</v>
      </c>
      <c r="G48" s="4">
        <v>9674199363906.25</v>
      </c>
      <c r="H48" s="4">
        <v>4995083.0625</v>
      </c>
      <c r="I48" s="4">
        <v>70.3</v>
      </c>
      <c r="J48" s="4">
        <v>13505.36</v>
      </c>
      <c r="K48" s="3">
        <v>0</v>
      </c>
      <c r="L48" s="3">
        <v>0</v>
      </c>
    </row>
    <row r="49" spans="1:12" s="4" customFormat="1" ht="13.8" customHeight="1" x14ac:dyDescent="0.3">
      <c r="A49" s="4" t="s">
        <v>72</v>
      </c>
      <c r="B49" s="1">
        <v>2019</v>
      </c>
      <c r="C49" s="1">
        <v>0</v>
      </c>
      <c r="D49" s="3">
        <f t="shared" si="3"/>
        <v>0</v>
      </c>
      <c r="E49" s="4">
        <v>0.10209628806432069</v>
      </c>
      <c r="F49" s="4">
        <v>106591.43594259396</v>
      </c>
      <c r="G49" s="4">
        <v>10132806406948.129</v>
      </c>
      <c r="H49" s="4">
        <v>5026941.75</v>
      </c>
      <c r="I49" s="4">
        <v>70</v>
      </c>
      <c r="J49" s="4">
        <v>13505.36</v>
      </c>
      <c r="K49" s="3">
        <v>0</v>
      </c>
      <c r="L49" s="3">
        <v>0</v>
      </c>
    </row>
    <row r="50" spans="1:12" s="4" customFormat="1" ht="13.8" customHeight="1" x14ac:dyDescent="0.3">
      <c r="A50" s="4" t="s">
        <v>39</v>
      </c>
      <c r="B50" s="3">
        <v>2008</v>
      </c>
      <c r="C50" s="1"/>
      <c r="D50" s="3"/>
      <c r="E50" s="4">
        <v>2.5764837951635537</v>
      </c>
      <c r="F50" s="4">
        <v>194732.19302142254</v>
      </c>
      <c r="G50" s="4">
        <v>11560260871784.242</v>
      </c>
      <c r="H50" s="4">
        <v>3683323.6796875</v>
      </c>
      <c r="I50" s="4">
        <v>85</v>
      </c>
      <c r="J50" s="4">
        <v>1803.0350000000001</v>
      </c>
      <c r="K50" s="3">
        <v>0</v>
      </c>
      <c r="L50" s="3">
        <v>0</v>
      </c>
    </row>
    <row r="51" spans="1:12" s="4" customFormat="1" ht="13.8" customHeight="1" x14ac:dyDescent="0.3">
      <c r="A51" s="4" t="s">
        <v>39</v>
      </c>
      <c r="B51" s="3">
        <v>2009</v>
      </c>
      <c r="C51" s="3">
        <v>58.43</v>
      </c>
      <c r="D51" s="3">
        <f t="shared" ref="D51:D61" si="4">IF(L51=1,C51*0.05,C51*1)</f>
        <v>58.43</v>
      </c>
      <c r="E51" s="4">
        <v>2.6611332063508613</v>
      </c>
      <c r="F51" s="4">
        <v>196253.9781907266</v>
      </c>
      <c r="G51" s="4">
        <v>9180716839780.7148</v>
      </c>
      <c r="H51" s="4">
        <v>3393189.7265625</v>
      </c>
      <c r="I51" s="4">
        <v>86.4</v>
      </c>
      <c r="J51" s="4">
        <v>1803.0350000000001</v>
      </c>
      <c r="K51" s="3">
        <v>0</v>
      </c>
      <c r="L51" s="3">
        <v>0</v>
      </c>
    </row>
    <row r="52" spans="1:12" s="4" customFormat="1" ht="13.8" customHeight="1" x14ac:dyDescent="0.3">
      <c r="A52" s="4" t="s">
        <v>39</v>
      </c>
      <c r="B52" s="3">
        <v>2010</v>
      </c>
      <c r="C52" s="3">
        <v>83.97</v>
      </c>
      <c r="D52" s="3">
        <f t="shared" si="4"/>
        <v>83.97</v>
      </c>
      <c r="E52" s="4">
        <v>2.6350756018505228</v>
      </c>
      <c r="F52" s="4">
        <v>193170.82641351962</v>
      </c>
      <c r="G52" s="4">
        <v>11851445931610.449</v>
      </c>
      <c r="H52" s="4">
        <v>3545368.716796875</v>
      </c>
      <c r="I52" s="4">
        <v>80.5</v>
      </c>
      <c r="J52" s="4">
        <v>1803.0350000000001</v>
      </c>
      <c r="K52" s="3">
        <v>0</v>
      </c>
      <c r="L52" s="3">
        <v>0</v>
      </c>
    </row>
    <row r="53" spans="1:12" s="4" customFormat="1" ht="13.8" customHeight="1" x14ac:dyDescent="0.3">
      <c r="A53" s="4" t="s">
        <v>39</v>
      </c>
      <c r="B53" s="3">
        <v>2011</v>
      </c>
      <c r="C53" s="3">
        <v>179.73</v>
      </c>
      <c r="D53" s="3">
        <f t="shared" si="4"/>
        <v>179.73</v>
      </c>
      <c r="E53" s="4">
        <v>2.6593270002512375</v>
      </c>
      <c r="F53" s="4">
        <v>188558.91219290445</v>
      </c>
      <c r="G53" s="4">
        <v>15535554952582.211</v>
      </c>
      <c r="H53" s="4">
        <v>3696660.083984375</v>
      </c>
      <c r="I53" s="4">
        <v>85.5</v>
      </c>
      <c r="J53" s="4">
        <v>1803.0350000000001</v>
      </c>
      <c r="K53" s="3">
        <v>0</v>
      </c>
      <c r="L53" s="3">
        <v>0</v>
      </c>
    </row>
    <row r="54" spans="1:12" s="4" customFormat="1" ht="13.8" customHeight="1" x14ac:dyDescent="0.3">
      <c r="A54" s="4" t="s">
        <v>39</v>
      </c>
      <c r="B54" s="3">
        <v>2012</v>
      </c>
      <c r="C54" s="3">
        <v>76.790000000000006</v>
      </c>
      <c r="D54" s="3">
        <f t="shared" si="4"/>
        <v>76.790000000000006</v>
      </c>
      <c r="E54" s="4">
        <v>2.657080301415828</v>
      </c>
      <c r="F54" s="4">
        <v>186187.46344332397</v>
      </c>
      <c r="G54" s="4">
        <v>18060692732709.391</v>
      </c>
      <c r="H54" s="4">
        <v>3832858.06640625</v>
      </c>
      <c r="I54" s="4">
        <v>85.4</v>
      </c>
      <c r="J54" s="4">
        <v>1803.0350000000001</v>
      </c>
      <c r="K54" s="3">
        <v>0</v>
      </c>
      <c r="L54" s="3">
        <v>0</v>
      </c>
    </row>
    <row r="55" spans="1:12" s="4" customFormat="1" x14ac:dyDescent="0.3">
      <c r="A55" s="4" t="s">
        <v>39</v>
      </c>
      <c r="B55" s="1">
        <v>2013</v>
      </c>
      <c r="C55" s="3">
        <v>82.25</v>
      </c>
      <c r="D55" s="3">
        <f t="shared" si="4"/>
        <v>82.25</v>
      </c>
      <c r="E55" s="4">
        <v>2.6649129501339965</v>
      </c>
      <c r="F55" s="4">
        <v>186993.56932176434</v>
      </c>
      <c r="G55" s="4">
        <v>17744899025150.906</v>
      </c>
      <c r="H55" s="4">
        <v>3901760.90234375</v>
      </c>
      <c r="I55" s="4">
        <v>85.4</v>
      </c>
      <c r="J55" s="4">
        <v>1803.0350000000001</v>
      </c>
      <c r="K55" s="3">
        <v>0</v>
      </c>
      <c r="L55" s="3">
        <v>0</v>
      </c>
    </row>
    <row r="56" spans="1:12" s="4" customFormat="1" x14ac:dyDescent="0.3">
      <c r="A56" s="4" t="s">
        <v>39</v>
      </c>
      <c r="B56" s="1">
        <v>2014</v>
      </c>
      <c r="C56" s="3">
        <v>60.22</v>
      </c>
      <c r="D56" s="3">
        <f t="shared" si="4"/>
        <v>60.22</v>
      </c>
      <c r="E56" s="4">
        <v>2.720926046893803</v>
      </c>
      <c r="F56" s="4">
        <v>189143.87860544986</v>
      </c>
      <c r="G56" s="4">
        <v>16341338633999.518</v>
      </c>
      <c r="H56" s="4">
        <v>3930045.2734375</v>
      </c>
      <c r="I56" s="4">
        <v>85.5</v>
      </c>
      <c r="J56" s="4">
        <v>1803.0350000000001</v>
      </c>
      <c r="K56" s="3">
        <v>0</v>
      </c>
      <c r="L56" s="3">
        <v>0</v>
      </c>
    </row>
    <row r="57" spans="1:12" s="4" customFormat="1" x14ac:dyDescent="0.3">
      <c r="A57" s="4" t="s">
        <v>39</v>
      </c>
      <c r="B57" s="1">
        <v>2015</v>
      </c>
      <c r="C57" s="3">
        <v>55.66</v>
      </c>
      <c r="D57" s="3">
        <f t="shared" si="4"/>
        <v>55.66</v>
      </c>
      <c r="E57" s="4">
        <v>2.8640207612813318</v>
      </c>
      <c r="F57" s="4">
        <v>180692.92474845063</v>
      </c>
      <c r="G57" s="4">
        <v>13196509488663.281</v>
      </c>
      <c r="H57" s="4">
        <v>3855009.6484375</v>
      </c>
      <c r="I57" s="4">
        <v>85.4</v>
      </c>
      <c r="J57" s="4">
        <v>1803.0350000000001</v>
      </c>
      <c r="K57" s="3">
        <v>0</v>
      </c>
      <c r="L57" s="3">
        <v>0</v>
      </c>
    </row>
    <row r="58" spans="1:12" s="4" customFormat="1" x14ac:dyDescent="0.3">
      <c r="A58" s="4" t="s">
        <v>39</v>
      </c>
      <c r="B58" s="1">
        <v>2016</v>
      </c>
      <c r="C58" s="3">
        <v>536.82000000000005</v>
      </c>
      <c r="D58" s="3">
        <f t="shared" si="4"/>
        <v>536.82000000000005</v>
      </c>
      <c r="E58" s="4">
        <v>3.0440580985616106</v>
      </c>
      <c r="F58" s="4">
        <v>174606.58956997341</v>
      </c>
      <c r="G58" s="4">
        <v>13111960838091.09</v>
      </c>
      <c r="H58" s="4">
        <v>3866000.36328125</v>
      </c>
      <c r="I58" s="4">
        <v>85.6</v>
      </c>
      <c r="J58" s="4">
        <v>1803.0350000000001</v>
      </c>
      <c r="K58" s="3">
        <v>0</v>
      </c>
      <c r="L58" s="3">
        <v>0</v>
      </c>
    </row>
    <row r="59" spans="1:12" s="4" customFormat="1" x14ac:dyDescent="0.3">
      <c r="A59" s="4" t="s">
        <v>39</v>
      </c>
      <c r="B59" s="1">
        <v>2017</v>
      </c>
      <c r="C59" s="3">
        <v>608.98</v>
      </c>
      <c r="D59" s="3">
        <f t="shared" si="4"/>
        <v>608.98</v>
      </c>
      <c r="E59" s="4">
        <v>3.0131093348660372</v>
      </c>
      <c r="F59" s="4">
        <v>175191.88239190145</v>
      </c>
      <c r="G59" s="4">
        <v>14907198956452.914</v>
      </c>
      <c r="H59" s="4">
        <v>3937410.3046875</v>
      </c>
      <c r="I59" s="4">
        <v>80.2</v>
      </c>
      <c r="J59" s="4">
        <v>1803.0350000000001</v>
      </c>
      <c r="K59" s="3">
        <v>0</v>
      </c>
      <c r="L59" s="3">
        <v>0</v>
      </c>
    </row>
    <row r="60" spans="1:12" s="4" customFormat="1" x14ac:dyDescent="0.3">
      <c r="A60" s="4" t="s">
        <v>39</v>
      </c>
      <c r="B60" s="1">
        <v>2018</v>
      </c>
      <c r="C60" s="1">
        <v>519.22</v>
      </c>
      <c r="D60" s="3">
        <f t="shared" si="4"/>
        <v>519.22</v>
      </c>
      <c r="E60" s="4">
        <v>3.3359437871252955</v>
      </c>
      <c r="F60" s="4">
        <v>163391.83108854422</v>
      </c>
      <c r="G60" s="4">
        <v>16738418519862.627</v>
      </c>
      <c r="H60" s="4">
        <v>4038242.3359375</v>
      </c>
      <c r="I60" s="4">
        <v>80</v>
      </c>
      <c r="J60" s="4">
        <v>1803.0350000000001</v>
      </c>
      <c r="K60" s="3">
        <v>0</v>
      </c>
      <c r="L60" s="3">
        <v>0</v>
      </c>
    </row>
    <row r="61" spans="1:12" s="4" customFormat="1" x14ac:dyDescent="0.3">
      <c r="A61" s="4" t="s">
        <v>39</v>
      </c>
      <c r="B61" s="1">
        <v>2019</v>
      </c>
      <c r="C61" s="1">
        <v>562.95000000000005</v>
      </c>
      <c r="D61" s="3">
        <f t="shared" si="4"/>
        <v>562.95000000000005</v>
      </c>
      <c r="E61" s="4">
        <v>3.1981462694293632</v>
      </c>
      <c r="F61" s="4">
        <v>168972.18617048676</v>
      </c>
      <c r="G61" s="4">
        <v>16949594373460.195</v>
      </c>
      <c r="H61" s="4">
        <v>4094715.89453125</v>
      </c>
      <c r="I61" s="4">
        <v>80.8</v>
      </c>
      <c r="J61" s="4">
        <v>1803.0350000000001</v>
      </c>
      <c r="K61" s="3">
        <v>0</v>
      </c>
      <c r="L61" s="3">
        <v>0</v>
      </c>
    </row>
    <row r="62" spans="1:12" s="4" customFormat="1" x14ac:dyDescent="0.3">
      <c r="A62" s="4" t="s">
        <v>44</v>
      </c>
      <c r="B62" s="3">
        <v>2008</v>
      </c>
      <c r="C62" s="1"/>
      <c r="D62" s="3"/>
      <c r="E62" s="4">
        <v>0.27498471245242079</v>
      </c>
      <c r="F62" s="4">
        <v>157320.29953786058</v>
      </c>
      <c r="G62" s="4">
        <v>5804731007438.3789</v>
      </c>
      <c r="H62" s="4">
        <v>4672182.0625</v>
      </c>
      <c r="I62" s="4">
        <v>83.8</v>
      </c>
      <c r="J62" s="4">
        <v>14503.07</v>
      </c>
      <c r="K62" s="3">
        <v>0</v>
      </c>
      <c r="L62" s="3">
        <v>0</v>
      </c>
    </row>
    <row r="63" spans="1:12" s="4" customFormat="1" x14ac:dyDescent="0.3">
      <c r="A63" s="4" t="s">
        <v>44</v>
      </c>
      <c r="B63" s="3">
        <v>2009</v>
      </c>
      <c r="C63" s="3">
        <v>12.76</v>
      </c>
      <c r="D63" s="3">
        <f t="shared" ref="D63:D73" si="5">IF(L63=1,C63*0.05,C63*1)</f>
        <v>12.76</v>
      </c>
      <c r="E63" s="4">
        <v>0.26989409880451926</v>
      </c>
      <c r="F63" s="4">
        <v>159151.10440111312</v>
      </c>
      <c r="G63" s="4">
        <v>4159491927030.5625</v>
      </c>
      <c r="H63" s="4">
        <v>4407783.4375</v>
      </c>
      <c r="I63" s="4">
        <v>84.8</v>
      </c>
      <c r="J63" s="4">
        <v>14503.07</v>
      </c>
      <c r="K63" s="3">
        <v>0</v>
      </c>
      <c r="L63" s="3">
        <v>0</v>
      </c>
    </row>
    <row r="64" spans="1:12" s="4" customFormat="1" x14ac:dyDescent="0.3">
      <c r="A64" s="4" t="s">
        <v>44</v>
      </c>
      <c r="B64" s="3">
        <v>2010</v>
      </c>
      <c r="C64" s="3">
        <v>14.89</v>
      </c>
      <c r="D64" s="3">
        <f t="shared" si="5"/>
        <v>14.89</v>
      </c>
      <c r="E64" s="4">
        <v>0.26145870841467078</v>
      </c>
      <c r="F64" s="4">
        <v>161964.43747576006</v>
      </c>
      <c r="G64" s="4">
        <v>5548313118453.0625</v>
      </c>
      <c r="H64" s="4">
        <v>4585018.75</v>
      </c>
      <c r="I64" s="4">
        <v>85.1</v>
      </c>
      <c r="J64" s="4">
        <v>14503.07</v>
      </c>
      <c r="K64" s="3">
        <v>0</v>
      </c>
      <c r="L64" s="3">
        <v>0</v>
      </c>
    </row>
    <row r="65" spans="1:12" s="4" customFormat="1" x14ac:dyDescent="0.3">
      <c r="A65" s="4" t="s">
        <v>44</v>
      </c>
      <c r="B65" s="3">
        <v>2011</v>
      </c>
      <c r="C65" s="3">
        <v>8.64</v>
      </c>
      <c r="D65" s="3">
        <f t="shared" si="5"/>
        <v>8.64</v>
      </c>
      <c r="E65" s="4">
        <v>0.25748784367012689</v>
      </c>
      <c r="F65" s="4">
        <v>170300.64916530045</v>
      </c>
      <c r="G65" s="4">
        <v>7810072115812.8906</v>
      </c>
      <c r="H65" s="4">
        <v>4776835.625</v>
      </c>
      <c r="I65" s="4">
        <v>84.4</v>
      </c>
      <c r="J65" s="4">
        <v>14503.07</v>
      </c>
      <c r="K65" s="3">
        <v>0</v>
      </c>
      <c r="L65" s="3">
        <v>0</v>
      </c>
    </row>
    <row r="66" spans="1:12" s="4" customFormat="1" x14ac:dyDescent="0.3">
      <c r="A66" s="4" t="s">
        <v>44</v>
      </c>
      <c r="B66" s="3">
        <v>2012</v>
      </c>
      <c r="C66" s="3">
        <v>4.71</v>
      </c>
      <c r="D66" s="3">
        <f t="shared" si="5"/>
        <v>4.71</v>
      </c>
      <c r="E66" s="4">
        <v>0.25562561810248535</v>
      </c>
      <c r="F66" s="4">
        <v>180271.00082203507</v>
      </c>
      <c r="G66" s="4">
        <v>9687962833675.5625</v>
      </c>
      <c r="H66" s="4">
        <v>4939582.625</v>
      </c>
      <c r="I66" s="4">
        <v>86.2</v>
      </c>
      <c r="J66" s="4">
        <v>14503.07</v>
      </c>
      <c r="K66" s="3">
        <v>0</v>
      </c>
      <c r="L66" s="3">
        <v>0</v>
      </c>
    </row>
    <row r="67" spans="1:12" s="4" customFormat="1" x14ac:dyDescent="0.3">
      <c r="A67" s="4" t="s">
        <v>44</v>
      </c>
      <c r="B67" s="1">
        <v>2013</v>
      </c>
      <c r="C67" s="3">
        <v>4.55</v>
      </c>
      <c r="D67" s="3">
        <f t="shared" si="5"/>
        <v>4.55</v>
      </c>
      <c r="E67" s="4">
        <v>0.25371189684619461</v>
      </c>
      <c r="F67" s="4">
        <v>186515.97763854172</v>
      </c>
      <c r="G67" s="4">
        <v>9108994008321</v>
      </c>
      <c r="H67" s="4">
        <v>5036287.375</v>
      </c>
      <c r="I67" s="4">
        <v>86.2</v>
      </c>
      <c r="J67" s="4">
        <v>14503.07</v>
      </c>
      <c r="K67" s="3">
        <v>0</v>
      </c>
      <c r="L67" s="3">
        <v>0</v>
      </c>
    </row>
    <row r="68" spans="1:12" s="4" customFormat="1" x14ac:dyDescent="0.3">
      <c r="A68" s="4" t="s">
        <v>44</v>
      </c>
      <c r="B68" s="1">
        <v>2014</v>
      </c>
      <c r="C68" s="3">
        <v>7.31</v>
      </c>
      <c r="D68" s="3">
        <f t="shared" si="5"/>
        <v>7.31</v>
      </c>
      <c r="E68" s="4">
        <v>0.25109699775218541</v>
      </c>
      <c r="F68" s="4">
        <v>188140.98017782072</v>
      </c>
      <c r="G68" s="4">
        <v>8115475556864.3906</v>
      </c>
      <c r="H68" s="4">
        <v>5088967.25</v>
      </c>
      <c r="I68" s="4">
        <v>86.4</v>
      </c>
      <c r="J68" s="4">
        <v>14503.07</v>
      </c>
      <c r="K68" s="3">
        <v>1</v>
      </c>
      <c r="L68" s="3">
        <v>0</v>
      </c>
    </row>
    <row r="69" spans="1:12" s="4" customFormat="1" x14ac:dyDescent="0.3">
      <c r="A69" s="4" t="s">
        <v>44</v>
      </c>
      <c r="B69" s="1">
        <v>2015</v>
      </c>
      <c r="C69" s="3">
        <v>6.22</v>
      </c>
      <c r="D69" s="3">
        <f t="shared" si="5"/>
        <v>6.22</v>
      </c>
      <c r="E69" s="4">
        <v>0.24651905759763457</v>
      </c>
      <c r="F69" s="4">
        <v>191291.72514117399</v>
      </c>
      <c r="G69" s="4">
        <v>6247862057863.1406</v>
      </c>
      <c r="H69" s="4">
        <v>5045881.5</v>
      </c>
      <c r="I69" s="4">
        <v>86.4</v>
      </c>
      <c r="J69" s="4">
        <v>14503.07</v>
      </c>
      <c r="K69" s="3">
        <v>1</v>
      </c>
      <c r="L69" s="3">
        <v>0</v>
      </c>
    </row>
    <row r="70" spans="1:12" s="4" customFormat="1" x14ac:dyDescent="0.3">
      <c r="A70" s="4" t="s">
        <v>44</v>
      </c>
      <c r="B70" s="1">
        <v>2016</v>
      </c>
      <c r="C70" s="3">
        <v>13.97</v>
      </c>
      <c r="D70" s="3">
        <f t="shared" si="5"/>
        <v>13.97</v>
      </c>
      <c r="E70" s="4">
        <v>0.24349901368881138</v>
      </c>
      <c r="F70" s="4">
        <v>194064.42193637666</v>
      </c>
      <c r="G70" s="4">
        <v>5783414146129</v>
      </c>
      <c r="H70" s="4">
        <v>5085024.75</v>
      </c>
      <c r="I70" s="4">
        <v>86.4</v>
      </c>
      <c r="J70" s="4">
        <v>14503.07</v>
      </c>
      <c r="K70" s="3">
        <v>1</v>
      </c>
      <c r="L70" s="3">
        <v>0</v>
      </c>
    </row>
    <row r="71" spans="1:12" s="4" customFormat="1" x14ac:dyDescent="0.3">
      <c r="A71" s="4" t="s">
        <v>44</v>
      </c>
      <c r="B71" s="1">
        <v>2017</v>
      </c>
      <c r="C71" s="3">
        <v>16.07</v>
      </c>
      <c r="D71" s="3">
        <f t="shared" si="5"/>
        <v>16.07</v>
      </c>
      <c r="E71" s="4">
        <v>0.23842460436445312</v>
      </c>
      <c r="F71" s="4">
        <v>193580.64809401374</v>
      </c>
      <c r="G71" s="4">
        <v>6799758989407.5625</v>
      </c>
      <c r="H71" s="4">
        <v>5190759.75</v>
      </c>
      <c r="I71" s="4">
        <v>86.2</v>
      </c>
      <c r="J71" s="4">
        <v>14503.07</v>
      </c>
      <c r="K71" s="3">
        <v>1</v>
      </c>
      <c r="L71" s="3">
        <v>0</v>
      </c>
    </row>
    <row r="72" spans="1:12" s="4" customFormat="1" x14ac:dyDescent="0.3">
      <c r="A72" s="4" t="s">
        <v>44</v>
      </c>
      <c r="B72" s="1">
        <v>2018</v>
      </c>
      <c r="C72" s="1">
        <v>15.12</v>
      </c>
      <c r="D72" s="3">
        <f t="shared" si="5"/>
        <v>15.12</v>
      </c>
      <c r="E72" s="4">
        <v>0.23283320987840797</v>
      </c>
      <c r="F72" s="4">
        <v>192191.35628555762</v>
      </c>
      <c r="G72" s="4">
        <v>7733859493833.0625</v>
      </c>
      <c r="H72" s="4">
        <v>5317513.875</v>
      </c>
      <c r="I72" s="4">
        <v>86.2</v>
      </c>
      <c r="J72" s="4">
        <v>14503.07</v>
      </c>
      <c r="K72" s="3">
        <v>1</v>
      </c>
      <c r="L72" s="3">
        <v>0</v>
      </c>
    </row>
    <row r="73" spans="1:12" s="4" customFormat="1" x14ac:dyDescent="0.3">
      <c r="A73" s="4" t="s">
        <v>44</v>
      </c>
      <c r="B73" s="1">
        <v>2019</v>
      </c>
      <c r="C73" s="1">
        <v>16.12</v>
      </c>
      <c r="D73" s="3">
        <f t="shared" si="5"/>
        <v>16.12</v>
      </c>
      <c r="E73" s="4">
        <v>0.22803637381467787</v>
      </c>
      <c r="F73" s="4">
        <v>188471.08521101606</v>
      </c>
      <c r="G73" s="4">
        <v>7816896046576.5625</v>
      </c>
      <c r="H73" s="4">
        <v>5367179.625</v>
      </c>
      <c r="I73" s="4">
        <v>87.6</v>
      </c>
      <c r="J73" s="4">
        <v>14503.07</v>
      </c>
      <c r="K73" s="3">
        <v>1</v>
      </c>
      <c r="L73" s="3">
        <v>0</v>
      </c>
    </row>
    <row r="74" spans="1:12" s="4" customFormat="1" x14ac:dyDescent="0.3">
      <c r="A74" s="4" t="s">
        <v>9</v>
      </c>
      <c r="B74" s="3">
        <v>2008</v>
      </c>
      <c r="C74" s="1"/>
      <c r="D74" s="3"/>
      <c r="E74" s="4">
        <v>0.75152772301745108</v>
      </c>
      <c r="F74" s="4">
        <v>367626.26157191454</v>
      </c>
      <c r="G74" s="4">
        <v>9209821555649.6094</v>
      </c>
      <c r="H74" s="4">
        <v>4075323.25</v>
      </c>
      <c r="I74" s="4">
        <v>86</v>
      </c>
      <c r="J74" s="4">
        <v>1675.6990000000001</v>
      </c>
      <c r="K74" s="3">
        <v>0</v>
      </c>
      <c r="L74" s="3">
        <v>0</v>
      </c>
    </row>
    <row r="75" spans="1:12" s="4" customFormat="1" x14ac:dyDescent="0.3">
      <c r="A75" s="4" t="s">
        <v>9</v>
      </c>
      <c r="B75" s="3">
        <v>2009</v>
      </c>
      <c r="C75" s="3">
        <v>6266.13</v>
      </c>
      <c r="D75" s="3">
        <f t="shared" ref="D75:D85" si="6">IF(L75=1,C75*0.05,C75*1)</f>
        <v>6266.13</v>
      </c>
      <c r="E75" s="4">
        <v>0.75778290962361317</v>
      </c>
      <c r="F75" s="4">
        <v>370272.87406376901</v>
      </c>
      <c r="G75" s="4">
        <v>7183411735626.5625</v>
      </c>
      <c r="H75" s="4">
        <v>3773820.75</v>
      </c>
      <c r="I75" s="4">
        <v>85.8</v>
      </c>
      <c r="J75" s="4">
        <v>1675.6990000000001</v>
      </c>
      <c r="K75" s="3">
        <v>0</v>
      </c>
      <c r="L75" s="3">
        <v>0</v>
      </c>
    </row>
    <row r="76" spans="1:12" s="4" customFormat="1" x14ac:dyDescent="0.3">
      <c r="A76" s="4" t="s">
        <v>9</v>
      </c>
      <c r="B76" s="3">
        <v>2010</v>
      </c>
      <c r="C76" s="3">
        <v>6653.33</v>
      </c>
      <c r="D76" s="3">
        <f t="shared" si="6"/>
        <v>6653.33</v>
      </c>
      <c r="E76" s="4">
        <v>0.75443420313321463</v>
      </c>
      <c r="F76" s="4">
        <v>370561.74723279715</v>
      </c>
      <c r="G76" s="4">
        <v>9505193448687.8906</v>
      </c>
      <c r="H76" s="4">
        <v>3932886.4375</v>
      </c>
      <c r="I76" s="4">
        <v>87.5</v>
      </c>
      <c r="J76" s="4">
        <v>1675.6990000000001</v>
      </c>
      <c r="K76" s="3">
        <v>0</v>
      </c>
      <c r="L76" s="3">
        <v>0</v>
      </c>
    </row>
    <row r="77" spans="1:12" s="4" customFormat="1" x14ac:dyDescent="0.3">
      <c r="A77" s="4" t="s">
        <v>9</v>
      </c>
      <c r="B77" s="3">
        <v>2011</v>
      </c>
      <c r="C77" s="3">
        <v>6603.83</v>
      </c>
      <c r="D77" s="3">
        <f t="shared" si="6"/>
        <v>6603.83</v>
      </c>
      <c r="E77" s="4">
        <v>0.74377645667516168</v>
      </c>
      <c r="F77" s="4">
        <v>368567.95918398048</v>
      </c>
      <c r="G77" s="4">
        <v>12727132059487.891</v>
      </c>
      <c r="H77" s="4">
        <v>4095009.375</v>
      </c>
      <c r="I77" s="4">
        <v>87.6</v>
      </c>
      <c r="J77" s="4">
        <v>1675.6990000000001</v>
      </c>
      <c r="K77" s="3">
        <v>0</v>
      </c>
      <c r="L77" s="3">
        <v>0</v>
      </c>
    </row>
    <row r="78" spans="1:12" s="4" customFormat="1" x14ac:dyDescent="0.3">
      <c r="A78" s="4" t="s">
        <v>9</v>
      </c>
      <c r="B78" s="3">
        <v>2012</v>
      </c>
      <c r="C78" s="3">
        <v>8048.82</v>
      </c>
      <c r="D78" s="3">
        <f t="shared" si="6"/>
        <v>8048.82</v>
      </c>
      <c r="E78" s="4">
        <v>0.7375291037051992</v>
      </c>
      <c r="F78" s="4">
        <v>368487.98434784287</v>
      </c>
      <c r="G78" s="4">
        <v>15003032680195.336</v>
      </c>
      <c r="H78" s="4">
        <v>4231974.8125</v>
      </c>
      <c r="I78" s="4">
        <v>87.2</v>
      </c>
      <c r="J78" s="4">
        <v>1675.6990000000001</v>
      </c>
      <c r="K78" s="3">
        <v>0</v>
      </c>
      <c r="L78" s="3">
        <v>0</v>
      </c>
    </row>
    <row r="79" spans="1:12" s="4" customFormat="1" x14ac:dyDescent="0.3">
      <c r="A79" s="4" t="s">
        <v>9</v>
      </c>
      <c r="B79" s="1">
        <v>2013</v>
      </c>
      <c r="C79" s="3">
        <v>11801.89</v>
      </c>
      <c r="D79" s="3">
        <f t="shared" si="6"/>
        <v>11801.89</v>
      </c>
      <c r="E79" s="4">
        <v>0.73670879905934283</v>
      </c>
      <c r="F79" s="4">
        <v>370062.8828580369</v>
      </c>
      <c r="G79" s="4">
        <v>14753286521438.016</v>
      </c>
      <c r="H79" s="4">
        <v>4299941.53125</v>
      </c>
      <c r="I79" s="4">
        <v>86.8</v>
      </c>
      <c r="J79" s="4">
        <v>1675.6990000000001</v>
      </c>
      <c r="K79" s="3">
        <v>0</v>
      </c>
      <c r="L79" s="3">
        <v>0</v>
      </c>
    </row>
    <row r="80" spans="1:12" s="4" customFormat="1" x14ac:dyDescent="0.3">
      <c r="A80" s="4" t="s">
        <v>9</v>
      </c>
      <c r="B80" s="1">
        <v>2014</v>
      </c>
      <c r="C80" s="3">
        <v>6576.73</v>
      </c>
      <c r="D80" s="3">
        <f t="shared" si="6"/>
        <v>6576.73</v>
      </c>
      <c r="E80" s="4">
        <v>0.73176240940362369</v>
      </c>
      <c r="F80" s="4">
        <v>365428.54599453846</v>
      </c>
      <c r="G80" s="4">
        <v>13328323755055.348</v>
      </c>
      <c r="H80" s="4">
        <v>4329870.625</v>
      </c>
      <c r="I80" s="4">
        <v>87.8</v>
      </c>
      <c r="J80" s="4">
        <v>1675.6990000000001</v>
      </c>
      <c r="K80" s="3">
        <v>1</v>
      </c>
      <c r="L80" s="3">
        <v>0</v>
      </c>
    </row>
    <row r="81" spans="1:12" s="4" customFormat="1" x14ac:dyDescent="0.3">
      <c r="A81" s="4" t="s">
        <v>9</v>
      </c>
      <c r="B81" s="1">
        <v>2015</v>
      </c>
      <c r="C81" s="3">
        <v>3951.31</v>
      </c>
      <c r="D81" s="3">
        <f t="shared" si="6"/>
        <v>3951.31</v>
      </c>
      <c r="E81" s="4">
        <v>0.73299725754611056</v>
      </c>
      <c r="F81" s="4">
        <v>373086.4391299077</v>
      </c>
      <c r="G81" s="4">
        <v>10464356218343.953</v>
      </c>
      <c r="H81" s="4">
        <v>4258127.96875</v>
      </c>
      <c r="I81" s="4">
        <v>88</v>
      </c>
      <c r="J81" s="4">
        <v>1675.6990000000001</v>
      </c>
      <c r="K81" s="3">
        <v>1</v>
      </c>
      <c r="L81" s="3">
        <v>0</v>
      </c>
    </row>
    <row r="82" spans="1:12" s="4" customFormat="1" x14ac:dyDescent="0.3">
      <c r="A82" s="4" t="s">
        <v>9</v>
      </c>
      <c r="B82" s="1">
        <v>2016</v>
      </c>
      <c r="C82" s="3">
        <v>3730.52</v>
      </c>
      <c r="D82" s="3">
        <f t="shared" si="6"/>
        <v>3730.52</v>
      </c>
      <c r="E82" s="4">
        <v>0.72759925837586714</v>
      </c>
      <c r="F82" s="4">
        <v>373434.04733295552</v>
      </c>
      <c r="G82" s="4">
        <v>10357269838576.563</v>
      </c>
      <c r="H82" s="4">
        <v>4277783.3125</v>
      </c>
      <c r="I82" s="4">
        <v>88</v>
      </c>
      <c r="J82" s="4">
        <v>1675.6990000000001</v>
      </c>
      <c r="K82" s="3">
        <v>1</v>
      </c>
      <c r="L82" s="3">
        <v>0</v>
      </c>
    </row>
    <row r="83" spans="1:12" s="4" customFormat="1" x14ac:dyDescent="0.3">
      <c r="A83" s="4" t="s">
        <v>9</v>
      </c>
      <c r="B83" s="1">
        <v>2017</v>
      </c>
      <c r="C83" s="3">
        <v>4913.01</v>
      </c>
      <c r="D83" s="3">
        <f t="shared" si="6"/>
        <v>4913.01</v>
      </c>
      <c r="E83" s="4">
        <v>0.71626334311516027</v>
      </c>
      <c r="F83" s="4">
        <v>368702.83995234262</v>
      </c>
      <c r="G83" s="4">
        <v>11841466006734.766</v>
      </c>
      <c r="H83" s="4">
        <v>4357251.375</v>
      </c>
      <c r="I83" s="4">
        <v>87</v>
      </c>
      <c r="J83" s="4">
        <v>1675.6990000000001</v>
      </c>
      <c r="K83" s="3">
        <v>1</v>
      </c>
      <c r="L83" s="3">
        <v>0</v>
      </c>
    </row>
    <row r="84" spans="1:12" s="4" customFormat="1" x14ac:dyDescent="0.3">
      <c r="A84" s="4" t="s">
        <v>9</v>
      </c>
      <c r="B84" s="1">
        <v>2018</v>
      </c>
      <c r="C84" s="1">
        <v>5060.2700000000004</v>
      </c>
      <c r="D84" s="3">
        <f t="shared" si="6"/>
        <v>5060.2700000000004</v>
      </c>
      <c r="E84" s="4">
        <v>0.70343669394341368</v>
      </c>
      <c r="F84" s="4">
        <v>364280.01576114184</v>
      </c>
      <c r="G84" s="4">
        <v>13399947288900.398</v>
      </c>
      <c r="H84" s="4">
        <v>4467913.71875</v>
      </c>
      <c r="I84" s="4">
        <v>86.9</v>
      </c>
      <c r="J84" s="4">
        <v>1675.6990000000001</v>
      </c>
      <c r="K84" s="3">
        <v>1</v>
      </c>
      <c r="L84" s="3">
        <v>0</v>
      </c>
    </row>
    <row r="85" spans="1:12" s="4" customFormat="1" x14ac:dyDescent="0.3">
      <c r="A85" s="4" t="s">
        <v>9</v>
      </c>
      <c r="B85" s="1">
        <v>2019</v>
      </c>
      <c r="C85" s="1">
        <v>6303.33</v>
      </c>
      <c r="D85" s="3">
        <f t="shared" si="6"/>
        <v>6303.33</v>
      </c>
      <c r="E85" s="4">
        <v>0.69512188581627321</v>
      </c>
      <c r="F85" s="4">
        <v>361259.62822498928</v>
      </c>
      <c r="G85" s="4">
        <v>13564852928878.477</v>
      </c>
      <c r="H85" s="4">
        <v>4528004.21875</v>
      </c>
      <c r="I85" s="4">
        <v>86</v>
      </c>
      <c r="J85" s="4">
        <v>1675.6990000000001</v>
      </c>
      <c r="K85" s="3">
        <v>1</v>
      </c>
      <c r="L85" s="3">
        <v>0</v>
      </c>
    </row>
    <row r="86" spans="1:12" s="4" customFormat="1" x14ac:dyDescent="0.3">
      <c r="A86" s="4" t="s">
        <v>95</v>
      </c>
      <c r="B86" s="3">
        <v>2008</v>
      </c>
      <c r="C86" s="1"/>
      <c r="D86" s="3"/>
      <c r="E86" s="4">
        <v>4.2001146143762726</v>
      </c>
      <c r="F86" s="4">
        <v>187045.46983325688</v>
      </c>
      <c r="G86" s="4">
        <v>11312837262462.021</v>
      </c>
      <c r="H86" s="4">
        <v>3704067.72265625</v>
      </c>
      <c r="I86" s="4">
        <v>80.8</v>
      </c>
      <c r="J86" s="4">
        <v>3450.924</v>
      </c>
      <c r="K86" s="3">
        <v>0</v>
      </c>
      <c r="L86" s="3">
        <v>0</v>
      </c>
    </row>
    <row r="87" spans="1:12" s="4" customFormat="1" x14ac:dyDescent="0.3">
      <c r="A87" s="4" t="s">
        <v>95</v>
      </c>
      <c r="B87" s="3">
        <v>2009</v>
      </c>
      <c r="C87" s="3">
        <v>0</v>
      </c>
      <c r="D87" s="3">
        <f t="shared" ref="D87:D97" si="7">IF(L87=1,C87*0.05,C87*1)</f>
        <v>0</v>
      </c>
      <c r="E87" s="4">
        <v>3.7735123086140847</v>
      </c>
      <c r="F87" s="4">
        <v>158943.6445122888</v>
      </c>
      <c r="G87" s="4">
        <v>9004927002255.8008</v>
      </c>
      <c r="H87" s="4">
        <v>3419906.66015625</v>
      </c>
      <c r="I87" s="4">
        <v>80</v>
      </c>
      <c r="J87" s="4">
        <v>3450.924</v>
      </c>
      <c r="K87" s="3">
        <v>0</v>
      </c>
      <c r="L87" s="3">
        <v>0</v>
      </c>
    </row>
    <row r="88" spans="1:12" s="4" customFormat="1" x14ac:dyDescent="0.3">
      <c r="A88" s="4" t="s">
        <v>95</v>
      </c>
      <c r="B88" s="3">
        <v>2010</v>
      </c>
      <c r="C88" s="3">
        <v>0</v>
      </c>
      <c r="D88" s="3">
        <f t="shared" si="7"/>
        <v>0</v>
      </c>
      <c r="E88" s="4">
        <v>3.7822442928071225</v>
      </c>
      <c r="F88" s="4">
        <v>188633.59145506303</v>
      </c>
      <c r="G88" s="4">
        <v>11630757527525.986</v>
      </c>
      <c r="H88" s="4">
        <v>3573838.609375</v>
      </c>
      <c r="I88" s="4">
        <v>82.9</v>
      </c>
      <c r="J88" s="4">
        <v>3450.924</v>
      </c>
      <c r="K88" s="3">
        <v>0</v>
      </c>
      <c r="L88" s="3">
        <v>0</v>
      </c>
    </row>
    <row r="89" spans="1:12" s="4" customFormat="1" x14ac:dyDescent="0.3">
      <c r="A89" s="4" t="s">
        <v>95</v>
      </c>
      <c r="B89" s="3">
        <v>2011</v>
      </c>
      <c r="C89" s="3">
        <v>0</v>
      </c>
      <c r="D89" s="3">
        <f t="shared" si="7"/>
        <v>0</v>
      </c>
      <c r="E89" s="4">
        <v>3.8002004711897133</v>
      </c>
      <c r="F89" s="4">
        <v>214483.65561559927</v>
      </c>
      <c r="G89" s="4">
        <v>15275706346569.41</v>
      </c>
      <c r="H89" s="4">
        <v>3724930.96484375</v>
      </c>
      <c r="I89" s="4">
        <v>82.8</v>
      </c>
      <c r="J89" s="4">
        <v>3450.924</v>
      </c>
      <c r="K89" s="3">
        <v>0</v>
      </c>
      <c r="L89" s="3">
        <v>0</v>
      </c>
    </row>
    <row r="90" spans="1:12" s="4" customFormat="1" x14ac:dyDescent="0.3">
      <c r="A90" s="4" t="s">
        <v>95</v>
      </c>
      <c r="B90" s="3">
        <v>2012</v>
      </c>
      <c r="C90" s="3">
        <v>0</v>
      </c>
      <c r="D90" s="3">
        <f t="shared" si="7"/>
        <v>0</v>
      </c>
      <c r="E90" s="4">
        <v>3.6167550965618296</v>
      </c>
      <c r="F90" s="4">
        <v>216193.82772941666</v>
      </c>
      <c r="G90" s="4">
        <v>17722065378550.219</v>
      </c>
      <c r="H90" s="4">
        <v>3861153.125</v>
      </c>
      <c r="I90" s="4">
        <v>82.8</v>
      </c>
      <c r="J90" s="4">
        <v>3450.924</v>
      </c>
      <c r="K90" s="3">
        <v>0</v>
      </c>
      <c r="L90" s="3">
        <v>0</v>
      </c>
    </row>
    <row r="91" spans="1:12" s="4" customFormat="1" x14ac:dyDescent="0.3">
      <c r="A91" s="4" t="s">
        <v>95</v>
      </c>
      <c r="B91" s="1">
        <v>2013</v>
      </c>
      <c r="C91" s="3">
        <v>0</v>
      </c>
      <c r="D91" s="3">
        <f t="shared" si="7"/>
        <v>0</v>
      </c>
      <c r="E91" s="4">
        <v>3.3939527548132253</v>
      </c>
      <c r="F91" s="4">
        <v>212702.37097057165</v>
      </c>
      <c r="G91" s="4">
        <v>17409872949804.938</v>
      </c>
      <c r="H91" s="4">
        <v>3932281.95703125</v>
      </c>
      <c r="I91" s="4">
        <v>82.8</v>
      </c>
      <c r="J91" s="4">
        <v>3450.924</v>
      </c>
      <c r="K91" s="3">
        <v>0</v>
      </c>
      <c r="L91" s="3">
        <v>0</v>
      </c>
    </row>
    <row r="92" spans="1:12" s="4" customFormat="1" x14ac:dyDescent="0.3">
      <c r="A92" s="4" t="s">
        <v>95</v>
      </c>
      <c r="B92" s="1">
        <v>2014</v>
      </c>
      <c r="C92" s="3">
        <v>0</v>
      </c>
      <c r="D92" s="3">
        <f t="shared" si="7"/>
        <v>0</v>
      </c>
      <c r="E92" s="4">
        <v>3.3240692360153417</v>
      </c>
      <c r="F92" s="4">
        <v>226786.88772755233</v>
      </c>
      <c r="G92" s="4">
        <v>16023448584900</v>
      </c>
      <c r="H92" s="4">
        <v>3962128.8828125</v>
      </c>
      <c r="I92" s="4">
        <v>76.599999999999994</v>
      </c>
      <c r="J92" s="4">
        <v>3450.924</v>
      </c>
      <c r="K92" s="3">
        <v>0</v>
      </c>
      <c r="L92" s="3">
        <v>0</v>
      </c>
    </row>
    <row r="93" spans="1:12" s="4" customFormat="1" x14ac:dyDescent="0.3">
      <c r="A93" s="4" t="s">
        <v>95</v>
      </c>
      <c r="B93" s="1">
        <v>2015</v>
      </c>
      <c r="C93" s="3">
        <v>0</v>
      </c>
      <c r="D93" s="3">
        <f t="shared" si="7"/>
        <v>0</v>
      </c>
      <c r="E93" s="4">
        <v>3.1354646989278794</v>
      </c>
      <c r="F93" s="4">
        <v>224327.03881058702</v>
      </c>
      <c r="G93" s="4">
        <v>12951392479668.598</v>
      </c>
      <c r="H93" s="4">
        <v>3887883.765625</v>
      </c>
      <c r="I93" s="4">
        <v>78.599999999999994</v>
      </c>
      <c r="J93" s="4">
        <v>3450.924</v>
      </c>
      <c r="K93" s="3">
        <v>0</v>
      </c>
      <c r="L93" s="3">
        <v>0</v>
      </c>
    </row>
    <row r="94" spans="1:12" s="4" customFormat="1" x14ac:dyDescent="0.3">
      <c r="A94" s="4" t="s">
        <v>95</v>
      </c>
      <c r="B94" s="1">
        <v>2016</v>
      </c>
      <c r="C94" s="3">
        <v>0.42</v>
      </c>
      <c r="D94" s="3">
        <f t="shared" si="7"/>
        <v>0.42</v>
      </c>
      <c r="E94" s="4">
        <v>2.9138156065619407</v>
      </c>
      <c r="F94" s="4">
        <v>214273.2717395642</v>
      </c>
      <c r="G94" s="4">
        <v>12871427097190.811</v>
      </c>
      <c r="H94" s="4">
        <v>3901252.2265625</v>
      </c>
      <c r="I94" s="4">
        <v>82.6</v>
      </c>
      <c r="J94" s="4">
        <v>3450.924</v>
      </c>
      <c r="K94" s="3">
        <v>0</v>
      </c>
      <c r="L94" s="3">
        <v>0</v>
      </c>
    </row>
    <row r="95" spans="1:12" s="4" customFormat="1" x14ac:dyDescent="0.3">
      <c r="A95" s="4" t="s">
        <v>95</v>
      </c>
      <c r="B95" s="1">
        <v>2017</v>
      </c>
      <c r="C95" s="3">
        <v>0.48</v>
      </c>
      <c r="D95" s="3">
        <f t="shared" si="7"/>
        <v>0.48</v>
      </c>
      <c r="E95" s="4">
        <v>2.9083698703663599</v>
      </c>
      <c r="F95" s="4">
        <v>240168.19735297712</v>
      </c>
      <c r="G95" s="4">
        <v>14635586385776.492</v>
      </c>
      <c r="H95" s="4">
        <v>3972746.0078125</v>
      </c>
      <c r="I95" s="4">
        <v>82.8</v>
      </c>
      <c r="J95" s="4">
        <v>3450.924</v>
      </c>
      <c r="K95" s="3">
        <v>0</v>
      </c>
      <c r="L95" s="3">
        <v>0</v>
      </c>
    </row>
    <row r="96" spans="1:12" s="4" customFormat="1" x14ac:dyDescent="0.3">
      <c r="A96" s="4" t="s">
        <v>95</v>
      </c>
      <c r="B96" s="1">
        <v>2018</v>
      </c>
      <c r="C96" s="1">
        <v>0.47</v>
      </c>
      <c r="D96" s="3">
        <f t="shared" si="7"/>
        <v>0.47</v>
      </c>
      <c r="E96" s="4">
        <v>2.9097914798351208</v>
      </c>
      <c r="F96" s="4">
        <v>271518.45761129708</v>
      </c>
      <c r="G96" s="4">
        <v>16435271867113.887</v>
      </c>
      <c r="H96" s="4">
        <v>4072898.6484375</v>
      </c>
      <c r="I96" s="4">
        <v>83.4</v>
      </c>
      <c r="J96" s="4">
        <v>3450.924</v>
      </c>
      <c r="K96" s="3">
        <v>0</v>
      </c>
      <c r="L96" s="3">
        <v>0</v>
      </c>
    </row>
    <row r="97" spans="1:12" s="4" customFormat="1" x14ac:dyDescent="0.3">
      <c r="A97" s="4" t="s">
        <v>95</v>
      </c>
      <c r="B97" s="1">
        <v>2019</v>
      </c>
      <c r="C97" s="1">
        <v>0.55000000000000004</v>
      </c>
      <c r="D97" s="3">
        <f t="shared" si="7"/>
        <v>0.55000000000000004</v>
      </c>
      <c r="E97" s="4">
        <v>2.9500853502371847</v>
      </c>
      <c r="F97" s="4">
        <v>306038.24226896069</v>
      </c>
      <c r="G97" s="4">
        <v>16674969378789.186</v>
      </c>
      <c r="H97" s="4">
        <v>4127685.046875</v>
      </c>
      <c r="I97" s="4">
        <v>83.8</v>
      </c>
      <c r="J97" s="4">
        <v>3450.924</v>
      </c>
      <c r="K97" s="3">
        <v>0</v>
      </c>
      <c r="L97" s="3">
        <v>0</v>
      </c>
    </row>
    <row r="98" spans="1:12" s="4" customFormat="1" x14ac:dyDescent="0.3">
      <c r="A98" s="4" t="s">
        <v>83</v>
      </c>
      <c r="B98" s="3">
        <v>2008</v>
      </c>
      <c r="C98" s="1"/>
      <c r="D98" s="3"/>
      <c r="E98" s="4">
        <v>9.7197210992815627E-3</v>
      </c>
      <c r="F98" s="4">
        <v>233343.92440511365</v>
      </c>
      <c r="G98" s="4">
        <v>9663647506850.6094</v>
      </c>
      <c r="H98" s="4">
        <v>4030019.59375</v>
      </c>
      <c r="I98" s="4">
        <v>0</v>
      </c>
      <c r="J98" s="4">
        <v>5548.4049999999997</v>
      </c>
      <c r="K98" s="3">
        <v>0</v>
      </c>
      <c r="L98" s="3">
        <v>0</v>
      </c>
    </row>
    <row r="99" spans="1:12" s="4" customFormat="1" x14ac:dyDescent="0.3">
      <c r="A99" s="4" t="s">
        <v>83</v>
      </c>
      <c r="B99" s="3">
        <v>2009</v>
      </c>
      <c r="C99" s="3">
        <v>0</v>
      </c>
      <c r="D99" s="3">
        <f t="shared" ref="D99:D109" si="8">IF(L99=1,C99*0.05,C99*1)</f>
        <v>0</v>
      </c>
      <c r="E99" s="4">
        <v>1.1383981081156083E-2</v>
      </c>
      <c r="F99" s="4">
        <v>239094.34111917199</v>
      </c>
      <c r="G99" s="4">
        <v>7342455460824.3164</v>
      </c>
      <c r="H99" s="4">
        <v>3763640</v>
      </c>
      <c r="I99" s="4">
        <v>40.200000000000003</v>
      </c>
      <c r="J99" s="4">
        <v>5548.4049999999997</v>
      </c>
      <c r="K99" s="3">
        <v>0</v>
      </c>
      <c r="L99" s="3">
        <v>0</v>
      </c>
    </row>
    <row r="100" spans="1:12" s="4" customFormat="1" x14ac:dyDescent="0.3">
      <c r="A100" s="4" t="s">
        <v>83</v>
      </c>
      <c r="B100" s="3">
        <v>2010</v>
      </c>
      <c r="C100" s="3">
        <v>0</v>
      </c>
      <c r="D100" s="3">
        <f t="shared" si="8"/>
        <v>0</v>
      </c>
      <c r="E100" s="4">
        <v>1.2450733566113946E-2</v>
      </c>
      <c r="F100" s="4">
        <v>237781.64807895271</v>
      </c>
      <c r="G100" s="4">
        <v>9467502455679.2227</v>
      </c>
      <c r="H100" s="4">
        <v>3937400.03125</v>
      </c>
      <c r="I100" s="4">
        <v>58</v>
      </c>
      <c r="J100" s="4">
        <v>5548.4049999999997</v>
      </c>
      <c r="K100" s="3">
        <v>0</v>
      </c>
      <c r="L100" s="3">
        <v>0</v>
      </c>
    </row>
    <row r="101" spans="1:12" s="4" customFormat="1" x14ac:dyDescent="0.3">
      <c r="A101" s="4" t="s">
        <v>83</v>
      </c>
      <c r="B101" s="3">
        <v>2011</v>
      </c>
      <c r="C101" s="3">
        <v>0</v>
      </c>
      <c r="D101" s="3">
        <f t="shared" si="8"/>
        <v>0</v>
      </c>
      <c r="E101" s="4">
        <v>1.2594216014570225E-2</v>
      </c>
      <c r="F101" s="4">
        <v>234940.18442729034</v>
      </c>
      <c r="G101" s="4">
        <v>12371756958028.836</v>
      </c>
      <c r="H101" s="4">
        <v>4114553.125</v>
      </c>
      <c r="I101" s="4">
        <v>58</v>
      </c>
      <c r="J101" s="4">
        <v>5548.4049999999997</v>
      </c>
      <c r="K101" s="3">
        <v>0</v>
      </c>
      <c r="L101" s="3">
        <v>0</v>
      </c>
    </row>
    <row r="102" spans="1:12" s="4" customFormat="1" x14ac:dyDescent="0.3">
      <c r="A102" s="4" t="s">
        <v>83</v>
      </c>
      <c r="B102" s="3">
        <v>2012</v>
      </c>
      <c r="C102" s="3">
        <v>0</v>
      </c>
      <c r="D102" s="3">
        <f t="shared" si="8"/>
        <v>0</v>
      </c>
      <c r="E102" s="4">
        <v>1.2900752551766793E-2</v>
      </c>
      <c r="F102" s="4">
        <v>233292.78443186788</v>
      </c>
      <c r="G102" s="4">
        <v>14536065307181.859</v>
      </c>
      <c r="H102" s="4">
        <v>4277810.875</v>
      </c>
      <c r="I102" s="4">
        <v>54</v>
      </c>
      <c r="J102" s="4">
        <v>5548.4049999999997</v>
      </c>
      <c r="K102" s="3">
        <v>0</v>
      </c>
      <c r="L102" s="3">
        <v>0</v>
      </c>
    </row>
    <row r="103" spans="1:12" s="4" customFormat="1" x14ac:dyDescent="0.3">
      <c r="A103" s="4" t="s">
        <v>83</v>
      </c>
      <c r="B103" s="1">
        <v>2013</v>
      </c>
      <c r="C103" s="3">
        <v>0</v>
      </c>
      <c r="D103" s="3">
        <f t="shared" si="8"/>
        <v>0</v>
      </c>
      <c r="E103" s="4">
        <v>1.3736714489591614E-2</v>
      </c>
      <c r="F103" s="4">
        <v>234696.2774595235</v>
      </c>
      <c r="G103" s="4">
        <v>14040344358502.563</v>
      </c>
      <c r="H103" s="4">
        <v>4374356.34375</v>
      </c>
      <c r="I103" s="4">
        <v>54</v>
      </c>
      <c r="J103" s="4">
        <v>5548.4049999999997</v>
      </c>
      <c r="K103" s="3">
        <v>0</v>
      </c>
      <c r="L103" s="3">
        <v>0</v>
      </c>
    </row>
    <row r="104" spans="1:12" s="4" customFormat="1" x14ac:dyDescent="0.3">
      <c r="A104" s="4" t="s">
        <v>83</v>
      </c>
      <c r="B104" s="1">
        <v>2014</v>
      </c>
      <c r="C104" s="3">
        <v>7.0000000000000007E-2</v>
      </c>
      <c r="D104" s="3">
        <f t="shared" si="8"/>
        <v>7.0000000000000007E-2</v>
      </c>
      <c r="E104" s="4">
        <v>1.4185320280657478E-2</v>
      </c>
      <c r="F104" s="4">
        <v>237685.89371825391</v>
      </c>
      <c r="G104" s="4">
        <v>12533139062251.891</v>
      </c>
      <c r="H104" s="4">
        <v>4432087.125</v>
      </c>
      <c r="I104" s="4">
        <v>59</v>
      </c>
      <c r="J104" s="4">
        <v>5548.4049999999997</v>
      </c>
      <c r="K104" s="3">
        <v>0</v>
      </c>
      <c r="L104" s="3">
        <v>0</v>
      </c>
    </row>
    <row r="105" spans="1:12" s="4" customFormat="1" x14ac:dyDescent="0.3">
      <c r="A105" s="4" t="s">
        <v>83</v>
      </c>
      <c r="B105" s="1">
        <v>2015</v>
      </c>
      <c r="C105" s="3">
        <v>0.33</v>
      </c>
      <c r="D105" s="3">
        <f t="shared" si="8"/>
        <v>0.33</v>
      </c>
      <c r="E105" s="4">
        <v>1.3441359122026958E-2</v>
      </c>
      <c r="F105" s="4">
        <v>232506.54954826084</v>
      </c>
      <c r="G105" s="4">
        <v>9516113661195.0156</v>
      </c>
      <c r="H105" s="4">
        <v>4391088.375</v>
      </c>
      <c r="I105" s="4">
        <v>59</v>
      </c>
      <c r="J105" s="4">
        <v>5548.4049999999997</v>
      </c>
      <c r="K105" s="3">
        <v>0</v>
      </c>
      <c r="L105" s="3">
        <v>0</v>
      </c>
    </row>
    <row r="106" spans="1:12" s="4" customFormat="1" x14ac:dyDescent="0.3">
      <c r="A106" s="4" t="s">
        <v>83</v>
      </c>
      <c r="B106" s="1">
        <v>2016</v>
      </c>
      <c r="C106" s="3">
        <v>1.98</v>
      </c>
      <c r="D106" s="3">
        <f t="shared" si="8"/>
        <v>1.98</v>
      </c>
      <c r="E106" s="4">
        <v>1.3203000346480157E-2</v>
      </c>
      <c r="F106" s="4">
        <v>230104.69086966937</v>
      </c>
      <c r="G106" s="4">
        <v>9293906323133.2656</v>
      </c>
      <c r="H106" s="4">
        <v>4442675.6875</v>
      </c>
      <c r="I106" s="4">
        <v>63.6</v>
      </c>
      <c r="J106" s="4">
        <v>5548.4049999999997</v>
      </c>
      <c r="K106" s="3">
        <v>0</v>
      </c>
      <c r="L106" s="3">
        <v>0</v>
      </c>
    </row>
    <row r="107" spans="1:12" s="4" customFormat="1" x14ac:dyDescent="0.3">
      <c r="A107" s="4" t="s">
        <v>83</v>
      </c>
      <c r="B107" s="1">
        <v>2017</v>
      </c>
      <c r="C107" s="3">
        <v>2.08</v>
      </c>
      <c r="D107" s="3">
        <f t="shared" si="8"/>
        <v>2.08</v>
      </c>
      <c r="E107" s="4">
        <v>1.4891175827699783E-2</v>
      </c>
      <c r="F107" s="4">
        <v>230316.84816051152</v>
      </c>
      <c r="G107" s="4">
        <v>10513092101502.516</v>
      </c>
      <c r="H107" s="4">
        <v>4556004.625</v>
      </c>
      <c r="I107" s="4">
        <v>63.6</v>
      </c>
      <c r="J107" s="4">
        <v>5548.4049999999997</v>
      </c>
      <c r="K107" s="3">
        <v>0</v>
      </c>
      <c r="L107" s="3">
        <v>0</v>
      </c>
    </row>
    <row r="108" spans="1:12" s="4" customFormat="1" x14ac:dyDescent="0.3">
      <c r="A108" s="4" t="s">
        <v>83</v>
      </c>
      <c r="B108" s="1">
        <v>2018</v>
      </c>
      <c r="C108" s="3">
        <v>1.73</v>
      </c>
      <c r="D108" s="3">
        <f t="shared" si="8"/>
        <v>1.73</v>
      </c>
      <c r="E108" s="4">
        <v>1.512179922872877E-2</v>
      </c>
      <c r="F108" s="4">
        <v>227580.42223053388</v>
      </c>
      <c r="G108" s="4">
        <v>11673806004285.66</v>
      </c>
      <c r="H108" s="4">
        <v>4706498.0625</v>
      </c>
      <c r="I108" s="4">
        <v>61.2</v>
      </c>
      <c r="J108" s="4">
        <v>5548.4049999999997</v>
      </c>
      <c r="K108" s="3">
        <v>0</v>
      </c>
      <c r="L108" s="3">
        <v>0</v>
      </c>
    </row>
    <row r="109" spans="1:12" s="4" customFormat="1" x14ac:dyDescent="0.3">
      <c r="A109" s="4" t="s">
        <v>83</v>
      </c>
      <c r="B109" s="1">
        <v>2019</v>
      </c>
      <c r="C109" s="3">
        <v>0</v>
      </c>
      <c r="D109" s="3">
        <f t="shared" si="8"/>
        <v>0</v>
      </c>
      <c r="E109" s="4">
        <v>1.5847591676683634E-2</v>
      </c>
      <c r="F109" s="4">
        <v>227853.2090210031</v>
      </c>
      <c r="G109" s="4">
        <v>11566867744721.285</v>
      </c>
      <c r="H109" s="4">
        <v>4817680.625</v>
      </c>
      <c r="I109" s="4">
        <v>63.6</v>
      </c>
      <c r="J109" s="4">
        <v>5548.4049999999997</v>
      </c>
      <c r="K109" s="3">
        <v>0</v>
      </c>
      <c r="L109" s="3">
        <v>0</v>
      </c>
    </row>
    <row r="110" spans="1:12" s="4" customFormat="1" x14ac:dyDescent="0.3">
      <c r="A110" s="4" t="s">
        <v>91</v>
      </c>
      <c r="B110" s="3">
        <v>2008</v>
      </c>
      <c r="C110" s="3"/>
      <c r="D110" s="3"/>
      <c r="E110" s="4">
        <v>21.059990870556838</v>
      </c>
      <c r="F110" s="4">
        <v>22019.346134531312</v>
      </c>
      <c r="G110" s="4">
        <v>11693587866978.346</v>
      </c>
      <c r="H110" s="4">
        <v>3654237.1867675781</v>
      </c>
      <c r="I110" s="4">
        <v>58.8</v>
      </c>
      <c r="J110" s="4">
        <v>9265.6540000000005</v>
      </c>
      <c r="K110" s="3">
        <v>0</v>
      </c>
      <c r="L110" s="3">
        <v>0</v>
      </c>
    </row>
    <row r="111" spans="1:12" s="4" customFormat="1" x14ac:dyDescent="0.3">
      <c r="A111" s="4" t="s">
        <v>91</v>
      </c>
      <c r="B111" s="3">
        <v>2009</v>
      </c>
      <c r="C111" s="3">
        <v>30.3</v>
      </c>
      <c r="D111" s="3">
        <f t="shared" ref="D111:D121" si="9">IF(L111=1,C111*0.05,C111*1)</f>
        <v>30.3</v>
      </c>
      <c r="E111" s="4">
        <v>21.721941524886144</v>
      </c>
      <c r="F111" s="4">
        <v>21953.802861722477</v>
      </c>
      <c r="G111" s="4">
        <v>9291767969801.5039</v>
      </c>
      <c r="H111" s="4">
        <v>3368540.3920898438</v>
      </c>
      <c r="I111" s="4">
        <v>64.599999999999994</v>
      </c>
      <c r="J111" s="4">
        <v>9265.6540000000005</v>
      </c>
      <c r="K111" s="3">
        <v>0</v>
      </c>
      <c r="L111" s="3">
        <v>0</v>
      </c>
    </row>
    <row r="112" spans="1:12" s="4" customFormat="1" x14ac:dyDescent="0.3">
      <c r="A112" s="4" t="s">
        <v>91</v>
      </c>
      <c r="B112" s="3">
        <v>2010</v>
      </c>
      <c r="C112" s="3">
        <v>47.75</v>
      </c>
      <c r="D112" s="3">
        <f t="shared" si="9"/>
        <v>47.75</v>
      </c>
      <c r="E112" s="4">
        <v>22.001159732477337</v>
      </c>
      <c r="F112" s="4">
        <v>15500.243621737813</v>
      </c>
      <c r="G112" s="4">
        <v>11995110817855.889</v>
      </c>
      <c r="H112" s="4">
        <v>3520021.9851074219</v>
      </c>
      <c r="I112" s="4">
        <v>60.5</v>
      </c>
      <c r="J112" s="4">
        <v>9265.6540000000005</v>
      </c>
      <c r="K112" s="3">
        <v>0</v>
      </c>
      <c r="L112" s="3">
        <v>0</v>
      </c>
    </row>
    <row r="113" spans="1:12" s="4" customFormat="1" x14ac:dyDescent="0.3">
      <c r="A113" s="4" t="s">
        <v>91</v>
      </c>
      <c r="B113" s="3">
        <v>2011</v>
      </c>
      <c r="C113" s="3">
        <v>39.520000000000003</v>
      </c>
      <c r="D113" s="3">
        <f t="shared" si="9"/>
        <v>39.520000000000003</v>
      </c>
      <c r="E113" s="4">
        <v>21.800259238849836</v>
      </c>
      <c r="F113" s="4">
        <v>11692.807263913652</v>
      </c>
      <c r="G113" s="4">
        <v>15724082857151.074</v>
      </c>
      <c r="H113" s="4">
        <v>3669959.6142578125</v>
      </c>
      <c r="I113" s="4">
        <v>60.5</v>
      </c>
      <c r="J113" s="4">
        <v>9265.6540000000005</v>
      </c>
      <c r="K113" s="3">
        <v>0</v>
      </c>
      <c r="L113" s="3">
        <v>0</v>
      </c>
    </row>
    <row r="114" spans="1:12" s="4" customFormat="1" x14ac:dyDescent="0.3">
      <c r="A114" s="4" t="s">
        <v>91</v>
      </c>
      <c r="B114" s="3">
        <v>2012</v>
      </c>
      <c r="C114" s="3">
        <v>0</v>
      </c>
      <c r="D114" s="3">
        <f t="shared" si="9"/>
        <v>0</v>
      </c>
      <c r="E114" s="4">
        <v>22.399113500396002</v>
      </c>
      <c r="F114" s="4">
        <v>1580.3906602924399</v>
      </c>
      <c r="G114" s="4">
        <v>18308492122327.602</v>
      </c>
      <c r="H114" s="4">
        <v>3803995.9406738281</v>
      </c>
      <c r="I114" s="4">
        <v>60.5</v>
      </c>
      <c r="J114" s="4">
        <v>9265.6540000000005</v>
      </c>
      <c r="K114" s="3">
        <v>0</v>
      </c>
      <c r="L114" s="3">
        <v>0</v>
      </c>
    </row>
    <row r="115" spans="1:12" s="4" customFormat="1" x14ac:dyDescent="0.3">
      <c r="A115" s="4" t="s">
        <v>91</v>
      </c>
      <c r="B115" s="1">
        <v>2013</v>
      </c>
      <c r="C115" s="3">
        <v>0</v>
      </c>
      <c r="D115" s="3">
        <f t="shared" si="9"/>
        <v>0</v>
      </c>
      <c r="E115" s="4">
        <v>22.261029928511238</v>
      </c>
      <c r="F115" s="4">
        <v>2486.5429992221179</v>
      </c>
      <c r="G115" s="4">
        <v>17990414742985.094</v>
      </c>
      <c r="H115" s="4">
        <v>3871806.8388671875</v>
      </c>
      <c r="I115" s="4">
        <v>60.5</v>
      </c>
      <c r="J115" s="4">
        <v>9265.6540000000005</v>
      </c>
      <c r="K115" s="3">
        <v>0</v>
      </c>
      <c r="L115" s="3">
        <v>0</v>
      </c>
    </row>
    <row r="116" spans="1:12" s="4" customFormat="1" x14ac:dyDescent="0.3">
      <c r="A116" s="4" t="s">
        <v>91</v>
      </c>
      <c r="B116" s="1">
        <v>2014</v>
      </c>
      <c r="C116" s="3">
        <v>0</v>
      </c>
      <c r="D116" s="3">
        <f t="shared" si="9"/>
        <v>0</v>
      </c>
      <c r="E116" s="4">
        <v>22.5511694093641</v>
      </c>
      <c r="F116" s="4">
        <v>1472.6665399410413</v>
      </c>
      <c r="G116" s="4">
        <v>16566064163666.221</v>
      </c>
      <c r="H116" s="4">
        <v>3898879.5402832031</v>
      </c>
      <c r="I116" s="4">
        <v>60.6</v>
      </c>
      <c r="J116" s="4">
        <v>9265.6540000000005</v>
      </c>
      <c r="K116" s="3">
        <v>0</v>
      </c>
      <c r="L116" s="3">
        <v>0</v>
      </c>
    </row>
    <row r="117" spans="1:12" s="4" customFormat="1" x14ac:dyDescent="0.3">
      <c r="A117" s="4" t="s">
        <v>91</v>
      </c>
      <c r="B117" s="1">
        <v>2015</v>
      </c>
      <c r="C117" s="3">
        <v>0</v>
      </c>
      <c r="D117" s="3">
        <f t="shared" si="9"/>
        <v>0</v>
      </c>
      <c r="E117" s="4">
        <v>21.992016327671031</v>
      </c>
      <c r="F117" s="4">
        <v>2249.0917997212964</v>
      </c>
      <c r="G117" s="4">
        <v>13408171309419.299</v>
      </c>
      <c r="H117" s="4">
        <v>3822810.2980957031</v>
      </c>
      <c r="I117" s="4">
        <v>63.8</v>
      </c>
      <c r="J117" s="4">
        <v>9265.6540000000005</v>
      </c>
      <c r="K117" s="3">
        <v>0</v>
      </c>
      <c r="L117" s="3">
        <v>0</v>
      </c>
    </row>
    <row r="118" spans="1:12" s="4" customFormat="1" x14ac:dyDescent="0.3">
      <c r="A118" s="4" t="s">
        <v>91</v>
      </c>
      <c r="B118" s="1">
        <v>2016</v>
      </c>
      <c r="C118" s="3">
        <v>0</v>
      </c>
      <c r="D118" s="3">
        <f t="shared" si="9"/>
        <v>0</v>
      </c>
      <c r="E118" s="4">
        <v>21.267086073720389</v>
      </c>
      <c r="F118" s="4">
        <v>8808.2256552946928</v>
      </c>
      <c r="G118" s="4">
        <v>13327644904286.963</v>
      </c>
      <c r="H118" s="4">
        <v>3833821.4936523438</v>
      </c>
      <c r="I118" s="4">
        <v>62.2</v>
      </c>
      <c r="J118" s="4">
        <v>9265.6540000000005</v>
      </c>
      <c r="K118" s="3">
        <v>0</v>
      </c>
      <c r="L118" s="3">
        <v>0</v>
      </c>
    </row>
    <row r="119" spans="1:12" s="4" customFormat="1" x14ac:dyDescent="0.3">
      <c r="A119" s="4" t="s">
        <v>91</v>
      </c>
      <c r="B119" s="1">
        <v>2017</v>
      </c>
      <c r="C119" s="3">
        <v>0</v>
      </c>
      <c r="D119" s="3">
        <f t="shared" si="9"/>
        <v>0</v>
      </c>
      <c r="E119" s="4">
        <v>21.275800603619199</v>
      </c>
      <c r="F119" s="4">
        <v>11266.482365633361</v>
      </c>
      <c r="G119" s="4">
        <v>15177434657830.898</v>
      </c>
      <c r="H119" s="4">
        <v>3902571.7810058594</v>
      </c>
      <c r="I119" s="4">
        <v>62.2</v>
      </c>
      <c r="J119" s="4">
        <v>9265.6540000000005</v>
      </c>
      <c r="K119" s="3">
        <v>0</v>
      </c>
      <c r="L119" s="3">
        <v>0</v>
      </c>
    </row>
    <row r="120" spans="1:12" s="4" customFormat="1" x14ac:dyDescent="0.3">
      <c r="A120" s="4" t="s">
        <v>91</v>
      </c>
      <c r="B120" s="1">
        <v>2018</v>
      </c>
      <c r="C120" s="3">
        <v>0</v>
      </c>
      <c r="D120" s="3">
        <f t="shared" si="9"/>
        <v>0</v>
      </c>
      <c r="E120" s="4">
        <v>21.205178623834382</v>
      </c>
      <c r="F120" s="4">
        <v>13141.869023458741</v>
      </c>
      <c r="G120" s="4">
        <v>17039767899553.303</v>
      </c>
      <c r="H120" s="4">
        <v>4001396.1071777344</v>
      </c>
      <c r="I120" s="4">
        <v>62.2</v>
      </c>
      <c r="J120" s="4">
        <v>9265.6540000000005</v>
      </c>
      <c r="K120" s="3">
        <v>0</v>
      </c>
      <c r="L120" s="3">
        <v>0</v>
      </c>
    </row>
    <row r="121" spans="1:12" s="4" customFormat="1" x14ac:dyDescent="0.3">
      <c r="A121" s="4" t="s">
        <v>91</v>
      </c>
      <c r="B121" s="1">
        <v>2019</v>
      </c>
      <c r="C121" s="3">
        <v>0</v>
      </c>
      <c r="D121" s="3">
        <f t="shared" si="9"/>
        <v>0</v>
      </c>
      <c r="E121" s="4">
        <v>21.471073947904152</v>
      </c>
      <c r="F121" s="4">
        <v>14335.520865120401</v>
      </c>
      <c r="G121" s="4">
        <v>17281138670869.703</v>
      </c>
      <c r="H121" s="4">
        <v>4054817.1323242188</v>
      </c>
      <c r="I121" s="4">
        <v>56.6</v>
      </c>
      <c r="J121" s="4">
        <v>9265.6540000000005</v>
      </c>
      <c r="K121" s="3">
        <v>0</v>
      </c>
      <c r="L121" s="3">
        <v>0</v>
      </c>
    </row>
    <row r="122" spans="1:12" s="4" customFormat="1" x14ac:dyDescent="0.3">
      <c r="A122" s="4" t="s">
        <v>18</v>
      </c>
      <c r="B122" s="3">
        <v>2008</v>
      </c>
      <c r="C122" s="3"/>
      <c r="D122" s="3"/>
      <c r="E122" s="4">
        <v>0.63946092523567222</v>
      </c>
      <c r="F122" s="4">
        <v>403643.69369478081</v>
      </c>
      <c r="G122" s="4">
        <v>8749528470835.0352</v>
      </c>
      <c r="H122" s="4">
        <v>4116517.375</v>
      </c>
      <c r="I122" s="4">
        <v>86</v>
      </c>
      <c r="J122" s="4">
        <v>2261.25</v>
      </c>
      <c r="K122" s="3">
        <v>0</v>
      </c>
      <c r="L122" s="3">
        <v>0</v>
      </c>
    </row>
    <row r="123" spans="1:12" s="4" customFormat="1" x14ac:dyDescent="0.3">
      <c r="A123" s="4" t="s">
        <v>18</v>
      </c>
      <c r="B123" s="3">
        <v>2009</v>
      </c>
      <c r="C123" s="3">
        <v>1270.1600000000001</v>
      </c>
      <c r="D123" s="3">
        <f t="shared" ref="D123:D133" si="10">IF(L123=1,C123*0.05,C123*1)</f>
        <v>1270.1600000000001</v>
      </c>
      <c r="E123" s="4">
        <v>0.64078007003715876</v>
      </c>
      <c r="F123" s="4">
        <v>407195.32615313795</v>
      </c>
      <c r="G123" s="4">
        <v>6768211179458.2275</v>
      </c>
      <c r="H123" s="4">
        <v>3821587.375</v>
      </c>
      <c r="I123" s="4">
        <v>85.8</v>
      </c>
      <c r="J123" s="4">
        <v>2261.25</v>
      </c>
      <c r="K123" s="3">
        <v>0</v>
      </c>
      <c r="L123" s="3">
        <v>0</v>
      </c>
    </row>
    <row r="124" spans="1:12" s="4" customFormat="1" x14ac:dyDescent="0.3">
      <c r="A124" s="4" t="s">
        <v>18</v>
      </c>
      <c r="B124" s="3">
        <v>2010</v>
      </c>
      <c r="C124" s="3">
        <v>1661.05</v>
      </c>
      <c r="D124" s="3">
        <f t="shared" si="10"/>
        <v>1661.05</v>
      </c>
      <c r="E124" s="4">
        <v>0.64047915812182099</v>
      </c>
      <c r="F124" s="4">
        <v>415010.58445264417</v>
      </c>
      <c r="G124" s="4">
        <v>8874954884939.0625</v>
      </c>
      <c r="H124" s="4">
        <v>3986218.75</v>
      </c>
      <c r="I124" s="4">
        <v>87.5</v>
      </c>
      <c r="J124" s="4">
        <v>2261.25</v>
      </c>
      <c r="K124" s="3">
        <v>0</v>
      </c>
      <c r="L124" s="3">
        <v>0</v>
      </c>
    </row>
    <row r="125" spans="1:12" s="4" customFormat="1" x14ac:dyDescent="0.3">
      <c r="A125" s="4" t="s">
        <v>18</v>
      </c>
      <c r="B125" s="3">
        <v>2011</v>
      </c>
      <c r="C125" s="3">
        <v>120549</v>
      </c>
      <c r="D125" s="3">
        <f t="shared" si="10"/>
        <v>120549</v>
      </c>
      <c r="E125" s="4">
        <v>0.63587002816471994</v>
      </c>
      <c r="F125" s="4">
        <v>420326.34836255421</v>
      </c>
      <c r="G125" s="4">
        <v>12125839370222.039</v>
      </c>
      <c r="H125" s="4">
        <v>4144133.84375</v>
      </c>
      <c r="I125" s="4">
        <v>87.6</v>
      </c>
      <c r="J125" s="4">
        <v>2261.25</v>
      </c>
      <c r="K125" s="3">
        <v>0</v>
      </c>
      <c r="L125" s="3">
        <v>0</v>
      </c>
    </row>
    <row r="126" spans="1:12" s="4" customFormat="1" x14ac:dyDescent="0.3">
      <c r="A126" s="4" t="s">
        <v>18</v>
      </c>
      <c r="B126" s="3">
        <v>2012</v>
      </c>
      <c r="C126" s="3">
        <v>1245.28</v>
      </c>
      <c r="D126" s="3">
        <f t="shared" si="10"/>
        <v>1245.28</v>
      </c>
      <c r="E126" s="4">
        <v>0.63439282952684795</v>
      </c>
      <c r="F126" s="4">
        <v>427274.86214053258</v>
      </c>
      <c r="G126" s="4">
        <v>14374331505068.941</v>
      </c>
      <c r="H126" s="4">
        <v>4281714.25</v>
      </c>
      <c r="I126" s="4">
        <v>87.1</v>
      </c>
      <c r="J126" s="4">
        <v>2261.25</v>
      </c>
      <c r="K126" s="3">
        <v>0</v>
      </c>
      <c r="L126" s="3">
        <v>0</v>
      </c>
    </row>
    <row r="127" spans="1:12" s="4" customFormat="1" x14ac:dyDescent="0.3">
      <c r="A127" s="4" t="s">
        <v>18</v>
      </c>
      <c r="B127" s="1">
        <v>2013</v>
      </c>
      <c r="C127" s="3">
        <v>1121.83</v>
      </c>
      <c r="D127" s="3">
        <f t="shared" si="10"/>
        <v>1121.83</v>
      </c>
      <c r="E127" s="4">
        <v>0.63643436716201474</v>
      </c>
      <c r="F127" s="4">
        <v>434035.65524503554</v>
      </c>
      <c r="G127" s="4">
        <v>14099670389417.109</v>
      </c>
      <c r="H127" s="4">
        <v>4351779.71875</v>
      </c>
      <c r="I127" s="4">
        <v>86.8</v>
      </c>
      <c r="J127" s="4">
        <v>2261.25</v>
      </c>
      <c r="K127" s="3">
        <v>0</v>
      </c>
      <c r="L127" s="3">
        <v>0</v>
      </c>
    </row>
    <row r="128" spans="1:12" s="4" customFormat="1" x14ac:dyDescent="0.3">
      <c r="A128" s="4" t="s">
        <v>18</v>
      </c>
      <c r="B128" s="1">
        <v>2014</v>
      </c>
      <c r="C128" s="3">
        <v>481.38</v>
      </c>
      <c r="D128" s="3">
        <f t="shared" si="10"/>
        <v>481.38</v>
      </c>
      <c r="E128" s="4">
        <v>0.63318383918246601</v>
      </c>
      <c r="F128" s="4">
        <v>434878.15297035815</v>
      </c>
      <c r="G128" s="4">
        <v>12822615185815.504</v>
      </c>
      <c r="H128" s="4">
        <v>4386441.78125</v>
      </c>
      <c r="I128" s="4">
        <v>87.8</v>
      </c>
      <c r="J128" s="4">
        <v>2261.25</v>
      </c>
      <c r="K128" s="3">
        <v>1</v>
      </c>
      <c r="L128" s="3">
        <v>0</v>
      </c>
    </row>
    <row r="129" spans="1:12" s="4" customFormat="1" x14ac:dyDescent="0.3">
      <c r="A129" s="4" t="s">
        <v>18</v>
      </c>
      <c r="B129" s="1">
        <v>2015</v>
      </c>
      <c r="C129" s="3">
        <v>350.38</v>
      </c>
      <c r="D129" s="3">
        <f t="shared" si="10"/>
        <v>350.38</v>
      </c>
      <c r="E129" s="4">
        <v>0.62886323099226127</v>
      </c>
      <c r="F129" s="4">
        <v>442066.56937737047</v>
      </c>
      <c r="G129" s="4">
        <v>10121734260505.973</v>
      </c>
      <c r="H129" s="4">
        <v>4320312.96875</v>
      </c>
      <c r="I129" s="4">
        <v>88</v>
      </c>
      <c r="J129" s="4">
        <v>2261.25</v>
      </c>
      <c r="K129" s="3">
        <v>1</v>
      </c>
      <c r="L129" s="3">
        <v>0</v>
      </c>
    </row>
    <row r="130" spans="1:12" s="4" customFormat="1" x14ac:dyDescent="0.3">
      <c r="A130" s="4" t="s">
        <v>18</v>
      </c>
      <c r="B130" s="1">
        <v>2016</v>
      </c>
      <c r="C130" s="3">
        <v>446.62</v>
      </c>
      <c r="D130" s="3">
        <f t="shared" si="10"/>
        <v>446.62</v>
      </c>
      <c r="E130" s="4">
        <v>0.62110515259284693</v>
      </c>
      <c r="F130" s="4">
        <v>443838.02159100934</v>
      </c>
      <c r="G130" s="4">
        <v>9996185248740.9414</v>
      </c>
      <c r="H130" s="4">
        <v>4337586.03125</v>
      </c>
      <c r="I130" s="4">
        <v>88</v>
      </c>
      <c r="J130" s="4">
        <v>2261.25</v>
      </c>
      <c r="K130" s="3">
        <v>1</v>
      </c>
      <c r="L130" s="3">
        <v>0</v>
      </c>
    </row>
    <row r="131" spans="1:12" s="4" customFormat="1" x14ac:dyDescent="0.3">
      <c r="A131" s="4" t="s">
        <v>18</v>
      </c>
      <c r="B131" s="1">
        <v>2017</v>
      </c>
      <c r="C131" s="3">
        <v>512.95000000000005</v>
      </c>
      <c r="D131" s="3">
        <f t="shared" si="10"/>
        <v>512.95000000000005</v>
      </c>
      <c r="E131" s="4">
        <v>0.61026423173507527</v>
      </c>
      <c r="F131" s="4">
        <v>441090.97499522794</v>
      </c>
      <c r="G131" s="4">
        <v>11450909702015.516</v>
      </c>
      <c r="H131" s="4">
        <v>4414475.25</v>
      </c>
      <c r="I131" s="4">
        <v>87</v>
      </c>
      <c r="J131" s="4">
        <v>2261.25</v>
      </c>
      <c r="K131" s="3">
        <v>1</v>
      </c>
      <c r="L131" s="3">
        <v>0</v>
      </c>
    </row>
    <row r="132" spans="1:12" s="4" customFormat="1" x14ac:dyDescent="0.3">
      <c r="A132" s="4" t="s">
        <v>18</v>
      </c>
      <c r="B132" s="1">
        <v>2018</v>
      </c>
      <c r="C132" s="1">
        <v>1083.68</v>
      </c>
      <c r="D132" s="3">
        <f t="shared" si="10"/>
        <v>1083.68</v>
      </c>
      <c r="E132" s="4">
        <v>0.60203277245062703</v>
      </c>
      <c r="F132" s="4">
        <v>442556.00868623465</v>
      </c>
      <c r="G132" s="4">
        <v>13134260950406.883</v>
      </c>
      <c r="H132" s="4">
        <v>4522657.625</v>
      </c>
      <c r="I132" s="4">
        <v>86.9</v>
      </c>
      <c r="J132" s="4">
        <v>2261.25</v>
      </c>
      <c r="K132" s="3">
        <v>1</v>
      </c>
      <c r="L132" s="3">
        <v>0</v>
      </c>
    </row>
    <row r="133" spans="1:12" s="4" customFormat="1" x14ac:dyDescent="0.3">
      <c r="A133" s="4" t="s">
        <v>18</v>
      </c>
      <c r="B133" s="1">
        <v>2019</v>
      </c>
      <c r="C133" s="1">
        <v>1261.1300000000001</v>
      </c>
      <c r="D133" s="3">
        <f t="shared" si="10"/>
        <v>1261.1300000000001</v>
      </c>
      <c r="E133" s="4">
        <v>0.5918764268102551</v>
      </c>
      <c r="F133" s="4">
        <v>439532.35500256834</v>
      </c>
      <c r="G133" s="4">
        <v>13274879561539.41</v>
      </c>
      <c r="H133" s="4">
        <v>4585230.25</v>
      </c>
      <c r="I133" s="4">
        <v>86</v>
      </c>
      <c r="J133" s="4">
        <v>2261.25</v>
      </c>
      <c r="K133" s="3">
        <v>1</v>
      </c>
      <c r="L133" s="3">
        <v>0</v>
      </c>
    </row>
    <row r="134" spans="1:12" s="4" customFormat="1" x14ac:dyDescent="0.3">
      <c r="A134" s="4" t="s">
        <v>8</v>
      </c>
      <c r="B134" s="3">
        <v>2008</v>
      </c>
      <c r="C134" s="1"/>
      <c r="D134" s="3"/>
      <c r="E134" s="4">
        <v>27.910859491142293</v>
      </c>
      <c r="F134" s="4">
        <v>188204.59723442432</v>
      </c>
      <c r="G134" s="4">
        <v>11715607956461.514</v>
      </c>
      <c r="H134" s="4">
        <v>3652658.6806640625</v>
      </c>
      <c r="I134" s="4">
        <v>64.599999999999994</v>
      </c>
      <c r="J134" s="4">
        <v>10496.35</v>
      </c>
      <c r="K134" s="3">
        <v>0</v>
      </c>
      <c r="L134" s="3">
        <v>1</v>
      </c>
    </row>
    <row r="135" spans="1:12" s="4" customFormat="1" x14ac:dyDescent="0.3">
      <c r="A135" s="4" t="s">
        <v>8</v>
      </c>
      <c r="B135" s="3">
        <v>2009</v>
      </c>
      <c r="C135" s="3">
        <v>243.15</v>
      </c>
      <c r="D135" s="3">
        <f t="shared" ref="D135:D145" si="11">IF(L135=1,C135*0.05,C135*1)</f>
        <v>12.157500000000001</v>
      </c>
      <c r="E135" s="4">
        <v>27.505479490111025</v>
      </c>
      <c r="F135" s="4">
        <v>195492.30425551409</v>
      </c>
      <c r="G135" s="4">
        <v>9308307648959.1504</v>
      </c>
      <c r="H135" s="4">
        <v>3367145.9510498047</v>
      </c>
      <c r="I135" s="4">
        <v>69.599999999999994</v>
      </c>
      <c r="J135" s="4">
        <v>10496.35</v>
      </c>
      <c r="K135" s="3">
        <v>0</v>
      </c>
      <c r="L135" s="3">
        <v>1</v>
      </c>
    </row>
    <row r="136" spans="1:12" s="4" customFormat="1" x14ac:dyDescent="0.3">
      <c r="A136" s="4" t="s">
        <v>8</v>
      </c>
      <c r="B136" s="3">
        <v>2010</v>
      </c>
      <c r="C136" s="3">
        <v>361.03</v>
      </c>
      <c r="D136" s="3">
        <f t="shared" si="11"/>
        <v>18.051500000000001</v>
      </c>
      <c r="E136" s="4">
        <v>27.126143046773141</v>
      </c>
      <c r="F136" s="4">
        <v>196264.96086304734</v>
      </c>
      <c r="G136" s="4">
        <v>12010583636302.096</v>
      </c>
      <c r="H136" s="4">
        <v>3518763.5588378906</v>
      </c>
      <c r="I136" s="4">
        <v>71.5</v>
      </c>
      <c r="J136" s="4">
        <v>10496.35</v>
      </c>
      <c r="K136" s="3">
        <v>0</v>
      </c>
      <c r="L136" s="3">
        <v>1</v>
      </c>
    </row>
    <row r="137" spans="1:12" s="4" customFormat="1" x14ac:dyDescent="0.3">
      <c r="A137" s="4" t="s">
        <v>8</v>
      </c>
      <c r="B137" s="3">
        <v>2011</v>
      </c>
      <c r="C137" s="3">
        <v>277.13</v>
      </c>
      <c r="D137" s="3">
        <f t="shared" si="11"/>
        <v>13.8565</v>
      </c>
      <c r="E137" s="4">
        <v>26.782083706287974</v>
      </c>
      <c r="F137" s="4">
        <v>195962.38217407951</v>
      </c>
      <c r="G137" s="4">
        <v>15737321802551.398</v>
      </c>
      <c r="H137" s="4">
        <v>3668762.2458496094</v>
      </c>
      <c r="I137" s="4">
        <v>71.5</v>
      </c>
      <c r="J137" s="4">
        <v>10496.35</v>
      </c>
      <c r="K137" s="3">
        <v>0</v>
      </c>
      <c r="L137" s="3">
        <v>1</v>
      </c>
    </row>
    <row r="138" spans="1:12" s="4" customFormat="1" x14ac:dyDescent="0.3">
      <c r="A138" s="4" t="s">
        <v>8</v>
      </c>
      <c r="B138" s="3">
        <v>2012</v>
      </c>
      <c r="C138" s="3">
        <v>126.87</v>
      </c>
      <c r="D138" s="3">
        <f t="shared" si="11"/>
        <v>6.3435000000000006</v>
      </c>
      <c r="E138" s="4">
        <v>26.461430815603638</v>
      </c>
      <c r="F138" s="4">
        <v>196892.91483029796</v>
      </c>
      <c r="G138" s="4">
        <v>18319761711066.715</v>
      </c>
      <c r="H138" s="4">
        <v>3802863.1682128906</v>
      </c>
      <c r="I138" s="4">
        <v>78.099999999999994</v>
      </c>
      <c r="J138" s="4">
        <v>10496.35</v>
      </c>
      <c r="K138" s="3">
        <v>0</v>
      </c>
      <c r="L138" s="3">
        <v>1</v>
      </c>
    </row>
    <row r="139" spans="1:12" s="4" customFormat="1" x14ac:dyDescent="0.3">
      <c r="A139" s="4" t="s">
        <v>8</v>
      </c>
      <c r="B139" s="1">
        <v>2013</v>
      </c>
      <c r="C139" s="3">
        <v>170.12</v>
      </c>
      <c r="D139" s="3">
        <f t="shared" si="11"/>
        <v>8.5060000000000002</v>
      </c>
      <c r="E139" s="4">
        <v>26.08687935935831</v>
      </c>
      <c r="F139" s="4">
        <v>200069.37943748041</v>
      </c>
      <c r="G139" s="4">
        <v>18000617882443.363</v>
      </c>
      <c r="H139" s="4">
        <v>3870747.4396972656</v>
      </c>
      <c r="I139" s="4">
        <v>77.2</v>
      </c>
      <c r="J139" s="4">
        <v>10496.35</v>
      </c>
      <c r="K139" s="3">
        <v>0</v>
      </c>
      <c r="L139" s="3">
        <v>1</v>
      </c>
    </row>
    <row r="140" spans="1:12" s="4" customFormat="1" x14ac:dyDescent="0.3">
      <c r="A140" s="4" t="s">
        <v>8</v>
      </c>
      <c r="B140" s="1">
        <v>2014</v>
      </c>
      <c r="C140" s="3">
        <v>182.39</v>
      </c>
      <c r="D140" s="3">
        <f t="shared" si="11"/>
        <v>9.1195000000000004</v>
      </c>
      <c r="E140" s="4">
        <v>25.447643333896444</v>
      </c>
      <c r="F140" s="4">
        <v>206296.48015696666</v>
      </c>
      <c r="G140" s="4">
        <v>16575467339202.031</v>
      </c>
      <c r="H140" s="4">
        <v>3897902.1496582031</v>
      </c>
      <c r="I140" s="4">
        <v>67.8</v>
      </c>
      <c r="J140" s="4">
        <v>10496.35</v>
      </c>
      <c r="K140" s="3">
        <v>0</v>
      </c>
      <c r="L140" s="3">
        <v>1</v>
      </c>
    </row>
    <row r="141" spans="1:12" s="4" customFormat="1" x14ac:dyDescent="0.3">
      <c r="A141" s="4" t="s">
        <v>8</v>
      </c>
      <c r="B141" s="1">
        <v>2015</v>
      </c>
      <c r="C141" s="3">
        <v>107.43</v>
      </c>
      <c r="D141" s="3">
        <f t="shared" si="11"/>
        <v>5.3715000000000011</v>
      </c>
      <c r="E141" s="4">
        <v>24.823698787287103</v>
      </c>
      <c r="F141" s="4">
        <v>203525.16596426483</v>
      </c>
      <c r="G141" s="4">
        <v>13417232585606.775</v>
      </c>
      <c r="H141" s="4">
        <v>3821817.9357910156</v>
      </c>
      <c r="I141" s="4">
        <v>70.400000000000006</v>
      </c>
      <c r="J141" s="4">
        <v>10496.35</v>
      </c>
      <c r="K141" s="3">
        <v>0</v>
      </c>
      <c r="L141" s="3">
        <v>1</v>
      </c>
    </row>
    <row r="142" spans="1:12" s="4" customFormat="1" x14ac:dyDescent="0.3">
      <c r="A142" s="4" t="s">
        <v>8</v>
      </c>
      <c r="B142" s="1">
        <v>2016</v>
      </c>
      <c r="C142" s="3">
        <v>469.45</v>
      </c>
      <c r="D142" s="3">
        <f t="shared" si="11"/>
        <v>23.4725</v>
      </c>
      <c r="E142" s="4">
        <v>23.997334203702383</v>
      </c>
      <c r="F142" s="4">
        <v>204202.40800927792</v>
      </c>
      <c r="G142" s="4">
        <v>13336850279933.242</v>
      </c>
      <c r="H142" s="4">
        <v>3832749.6169433594</v>
      </c>
      <c r="I142" s="4">
        <v>70</v>
      </c>
      <c r="J142" s="4">
        <v>10496.35</v>
      </c>
      <c r="K142" s="3">
        <v>0</v>
      </c>
      <c r="L142" s="3">
        <v>1</v>
      </c>
    </row>
    <row r="143" spans="1:12" s="4" customFormat="1" x14ac:dyDescent="0.3">
      <c r="A143" s="4" t="s">
        <v>8</v>
      </c>
      <c r="B143" s="1">
        <v>2017</v>
      </c>
      <c r="C143" s="3">
        <v>547.48</v>
      </c>
      <c r="D143" s="3">
        <f t="shared" si="11"/>
        <v>27.374000000000002</v>
      </c>
      <c r="E143" s="4">
        <v>23.60632720128908</v>
      </c>
      <c r="F143" s="4">
        <v>205396.25902771385</v>
      </c>
      <c r="G143" s="4">
        <v>15185579294192.809</v>
      </c>
      <c r="H143" s="4">
        <v>3901526.6174316406</v>
      </c>
      <c r="I143" s="4">
        <v>70.099999999999994</v>
      </c>
      <c r="J143" s="4">
        <v>10496.35</v>
      </c>
      <c r="K143" s="3">
        <v>0</v>
      </c>
      <c r="L143" s="3">
        <v>1</v>
      </c>
    </row>
    <row r="144" spans="1:12" s="4" customFormat="1" x14ac:dyDescent="0.3">
      <c r="A144" s="4" t="s">
        <v>8</v>
      </c>
      <c r="B144" s="1">
        <v>2018</v>
      </c>
      <c r="C144" s="1">
        <v>227</v>
      </c>
      <c r="D144" s="3">
        <f t="shared" si="11"/>
        <v>11.350000000000001</v>
      </c>
      <c r="E144" s="4">
        <v>23.150213375462304</v>
      </c>
      <c r="F144" s="4">
        <v>205219.49643617024</v>
      </c>
      <c r="G144" s="4">
        <v>17049837741490.051</v>
      </c>
      <c r="H144" s="4">
        <v>4000419.0712890625</v>
      </c>
      <c r="I144" s="4">
        <v>64.900000000000006</v>
      </c>
      <c r="J144" s="4">
        <v>10496.35</v>
      </c>
      <c r="K144" s="3">
        <v>0</v>
      </c>
      <c r="L144" s="3">
        <v>1</v>
      </c>
    </row>
    <row r="145" spans="1:12" s="4" customFormat="1" x14ac:dyDescent="0.3">
      <c r="A145" s="4" t="s">
        <v>8</v>
      </c>
      <c r="B145" s="1">
        <v>2019</v>
      </c>
      <c r="C145" s="1">
        <v>203.21</v>
      </c>
      <c r="D145" s="3">
        <f t="shared" si="11"/>
        <v>10.160500000000001</v>
      </c>
      <c r="E145" s="4">
        <v>22.742922755978945</v>
      </c>
      <c r="F145" s="4">
        <v>208321.89135131321</v>
      </c>
      <c r="G145" s="4">
        <v>17292088043670.283</v>
      </c>
      <c r="H145" s="4">
        <v>4053849.8361816406</v>
      </c>
      <c r="I145" s="4">
        <v>64</v>
      </c>
      <c r="J145" s="4">
        <v>10496.35</v>
      </c>
      <c r="K145" s="3">
        <v>0</v>
      </c>
      <c r="L145" s="3">
        <v>1</v>
      </c>
    </row>
    <row r="146" spans="1:12" s="4" customFormat="1" x14ac:dyDescent="0.3">
      <c r="A146" s="4" t="s">
        <v>104</v>
      </c>
      <c r="B146" s="3">
        <v>2008</v>
      </c>
      <c r="C146" s="1"/>
      <c r="D146" s="3"/>
      <c r="E146" s="4">
        <v>0.44107539947625557</v>
      </c>
      <c r="F146" s="4">
        <v>241840.95761039961</v>
      </c>
      <c r="G146" s="4">
        <v>11605469820060.969</v>
      </c>
      <c r="H146" s="4">
        <v>3667794.9921875</v>
      </c>
      <c r="I146" s="4">
        <v>65.2</v>
      </c>
      <c r="J146" s="4">
        <v>6308.8410000000003</v>
      </c>
      <c r="K146" s="3">
        <v>0</v>
      </c>
      <c r="L146" s="3">
        <v>0</v>
      </c>
    </row>
    <row r="147" spans="1:12" s="4" customFormat="1" x14ac:dyDescent="0.3">
      <c r="A147" s="4" t="s">
        <v>104</v>
      </c>
      <c r="B147" s="3">
        <v>2009</v>
      </c>
      <c r="C147" s="3">
        <v>0</v>
      </c>
      <c r="D147" s="3">
        <f t="shared" ref="D147:D157" si="12">IF(L147=1,C147*0.05,C147*1)</f>
        <v>0</v>
      </c>
      <c r="E147" s="4">
        <v>0.43195193552164601</v>
      </c>
      <c r="F147" s="4">
        <v>248731.15148436767</v>
      </c>
      <c r="G147" s="4">
        <v>9209177698029.6289</v>
      </c>
      <c r="H147" s="4">
        <v>3382674.591796875</v>
      </c>
      <c r="I147" s="4">
        <v>67.400000000000006</v>
      </c>
      <c r="J147" s="4">
        <v>6308.8410000000003</v>
      </c>
      <c r="K147" s="3">
        <v>0</v>
      </c>
      <c r="L147" s="3">
        <v>0</v>
      </c>
    </row>
    <row r="148" spans="1:12" s="4" customFormat="1" x14ac:dyDescent="0.3">
      <c r="A148" s="4" t="s">
        <v>104</v>
      </c>
      <c r="B148" s="3">
        <v>2010</v>
      </c>
      <c r="C148" s="3">
        <v>0</v>
      </c>
      <c r="D148" s="3">
        <f t="shared" si="12"/>
        <v>0</v>
      </c>
      <c r="E148" s="4">
        <v>0.42402567234221888</v>
      </c>
      <c r="F148" s="4">
        <v>247968.52945986734</v>
      </c>
      <c r="G148" s="4">
        <v>11895779971438.785</v>
      </c>
      <c r="H148" s="4">
        <v>3534602.978515625</v>
      </c>
      <c r="I148" s="4">
        <v>57</v>
      </c>
      <c r="J148" s="4">
        <v>6308.8410000000003</v>
      </c>
      <c r="K148" s="3">
        <v>0</v>
      </c>
      <c r="L148" s="3">
        <v>0</v>
      </c>
    </row>
    <row r="149" spans="1:12" s="4" customFormat="1" x14ac:dyDescent="0.3">
      <c r="A149" s="4" t="s">
        <v>104</v>
      </c>
      <c r="B149" s="3">
        <v>2011</v>
      </c>
      <c r="C149" s="3">
        <v>0</v>
      </c>
      <c r="D149" s="3">
        <f t="shared" si="12"/>
        <v>0</v>
      </c>
      <c r="E149" s="4">
        <v>0.43231095089318039</v>
      </c>
      <c r="F149" s="4">
        <v>245938.67861856098</v>
      </c>
      <c r="G149" s="4">
        <v>15596604688232.348</v>
      </c>
      <c r="H149" s="4">
        <v>3686218.681640625</v>
      </c>
      <c r="I149" s="4">
        <v>58.8</v>
      </c>
      <c r="J149" s="4">
        <v>6308.8410000000003</v>
      </c>
      <c r="K149" s="3">
        <v>0</v>
      </c>
      <c r="L149" s="3">
        <v>0</v>
      </c>
    </row>
    <row r="150" spans="1:12" s="4" customFormat="1" x14ac:dyDescent="0.3">
      <c r="A150" s="4" t="s">
        <v>104</v>
      </c>
      <c r="B150" s="3">
        <v>2012</v>
      </c>
      <c r="C150" s="3">
        <v>0</v>
      </c>
      <c r="D150" s="3">
        <f t="shared" si="12"/>
        <v>0</v>
      </c>
      <c r="E150" s="4">
        <v>0.43125239651139419</v>
      </c>
      <c r="F150" s="4">
        <v>245525.45645966491</v>
      </c>
      <c r="G150" s="4">
        <v>18144925417614.348</v>
      </c>
      <c r="H150" s="4">
        <v>3822427.310546875</v>
      </c>
      <c r="I150" s="4">
        <v>59.3</v>
      </c>
      <c r="J150" s="4">
        <v>6308.8410000000003</v>
      </c>
      <c r="K150" s="3">
        <v>0</v>
      </c>
      <c r="L150" s="3">
        <v>0</v>
      </c>
    </row>
    <row r="151" spans="1:12" s="4" customFormat="1" x14ac:dyDescent="0.3">
      <c r="A151" s="4" t="s">
        <v>104</v>
      </c>
      <c r="B151" s="1">
        <v>2013</v>
      </c>
      <c r="C151" s="3">
        <v>0</v>
      </c>
      <c r="D151" s="3">
        <f t="shared" si="12"/>
        <v>0</v>
      </c>
      <c r="E151" s="4">
        <v>0.42960541741744712</v>
      </c>
      <c r="F151" s="4">
        <v>247615.80556104722</v>
      </c>
      <c r="G151" s="4">
        <v>17804596021519.09</v>
      </c>
      <c r="H151" s="4">
        <v>3893194.138671875</v>
      </c>
      <c r="I151" s="4">
        <v>59.3</v>
      </c>
      <c r="J151" s="4">
        <v>6308.8410000000003</v>
      </c>
      <c r="K151" s="3">
        <v>0</v>
      </c>
      <c r="L151" s="3">
        <v>0</v>
      </c>
    </row>
    <row r="152" spans="1:12" s="4" customFormat="1" x14ac:dyDescent="0.3">
      <c r="A152" s="4" t="s">
        <v>104</v>
      </c>
      <c r="B152" s="1">
        <v>2014</v>
      </c>
      <c r="C152" s="3">
        <v>0</v>
      </c>
      <c r="D152" s="3">
        <f t="shared" si="12"/>
        <v>0</v>
      </c>
      <c r="E152" s="4">
        <v>0.42504951072629132</v>
      </c>
      <c r="F152" s="4">
        <v>252409.87475896286</v>
      </c>
      <c r="G152" s="4">
        <v>16359943550282.709</v>
      </c>
      <c r="H152" s="4">
        <v>3923483.400390625</v>
      </c>
      <c r="I152" s="4">
        <v>60</v>
      </c>
      <c r="J152" s="4">
        <v>6308.8410000000003</v>
      </c>
      <c r="K152" s="3">
        <v>0</v>
      </c>
      <c r="L152" s="3">
        <v>0</v>
      </c>
    </row>
    <row r="153" spans="1:12" s="4" customFormat="1" x14ac:dyDescent="0.3">
      <c r="A153" s="4" t="s">
        <v>104</v>
      </c>
      <c r="B153" s="1">
        <v>2015</v>
      </c>
      <c r="C153" s="3">
        <v>0</v>
      </c>
      <c r="D153" s="3">
        <f t="shared" si="12"/>
        <v>0</v>
      </c>
      <c r="E153" s="4">
        <v>0.42014667311180476</v>
      </c>
      <c r="F153" s="4">
        <v>249326.02027602535</v>
      </c>
      <c r="G153" s="4">
        <v>13197547283484.303</v>
      </c>
      <c r="H153" s="4">
        <v>3850956.158203125</v>
      </c>
      <c r="I153" s="4">
        <v>58.4</v>
      </c>
      <c r="J153" s="4">
        <v>6308.8410000000003</v>
      </c>
      <c r="K153" s="3">
        <v>0</v>
      </c>
      <c r="L153" s="3">
        <v>0</v>
      </c>
    </row>
    <row r="154" spans="1:12" s="4" customFormat="1" x14ac:dyDescent="0.3">
      <c r="A154" s="4" t="s">
        <v>104</v>
      </c>
      <c r="B154" s="1">
        <v>2016</v>
      </c>
      <c r="C154" s="3">
        <v>0.03</v>
      </c>
      <c r="D154" s="3">
        <f t="shared" si="12"/>
        <v>0.03</v>
      </c>
      <c r="E154" s="4">
        <v>0.41508044914935788</v>
      </c>
      <c r="F154" s="4">
        <v>249358.59693578514</v>
      </c>
      <c r="G154" s="4">
        <v>13103790121939.838</v>
      </c>
      <c r="H154" s="4">
        <v>3862935.330078125</v>
      </c>
      <c r="I154" s="4">
        <v>58.8</v>
      </c>
      <c r="J154" s="4">
        <v>6308.8410000000003</v>
      </c>
      <c r="K154" s="3">
        <v>0</v>
      </c>
      <c r="L154" s="3">
        <v>0</v>
      </c>
    </row>
    <row r="155" spans="1:12" s="4" customFormat="1" x14ac:dyDescent="0.3">
      <c r="A155" s="4" t="s">
        <v>104</v>
      </c>
      <c r="B155" s="1">
        <v>2017</v>
      </c>
      <c r="C155" s="3">
        <v>0.03</v>
      </c>
      <c r="D155" s="3">
        <f t="shared" si="12"/>
        <v>0.03</v>
      </c>
      <c r="E155" s="4">
        <v>0.40982581999037876</v>
      </c>
      <c r="F155" s="4">
        <v>249789.78106874748</v>
      </c>
      <c r="G155" s="4">
        <v>14937322385158.561</v>
      </c>
      <c r="H155" s="4">
        <v>3933511.26953125</v>
      </c>
      <c r="I155" s="4">
        <v>68.7</v>
      </c>
      <c r="J155" s="4">
        <v>6308.8410000000003</v>
      </c>
      <c r="K155" s="3">
        <v>0</v>
      </c>
      <c r="L155" s="3">
        <v>0</v>
      </c>
    </row>
    <row r="156" spans="1:12" s="4" customFormat="1" x14ac:dyDescent="0.3">
      <c r="A156" s="4" t="s">
        <v>104</v>
      </c>
      <c r="B156" s="1">
        <v>2018</v>
      </c>
      <c r="C156" s="1">
        <v>0.02</v>
      </c>
      <c r="D156" s="3">
        <f t="shared" si="12"/>
        <v>0.02</v>
      </c>
      <c r="E156" s="4">
        <v>0.40485577444945525</v>
      </c>
      <c r="F156" s="4">
        <v>248641.74702913812</v>
      </c>
      <c r="G156" s="4">
        <v>16773560455146.035</v>
      </c>
      <c r="H156" s="4">
        <v>4034653.36328125</v>
      </c>
      <c r="I156" s="4">
        <v>55.6</v>
      </c>
      <c r="J156" s="4">
        <v>6308.8410000000003</v>
      </c>
      <c r="K156" s="3">
        <v>0</v>
      </c>
      <c r="L156" s="3">
        <v>0</v>
      </c>
    </row>
    <row r="157" spans="1:12" s="4" customFormat="1" x14ac:dyDescent="0.3">
      <c r="A157" s="4" t="s">
        <v>104</v>
      </c>
      <c r="B157" s="1">
        <v>2019</v>
      </c>
      <c r="C157" s="1">
        <v>0.03</v>
      </c>
      <c r="D157" s="3">
        <f t="shared" si="12"/>
        <v>0.03</v>
      </c>
      <c r="E157" s="4">
        <v>0.39823777892515944</v>
      </c>
      <c r="F157" s="4">
        <v>250726.3299815286</v>
      </c>
      <c r="G157" s="4">
        <v>16993090951817.031</v>
      </c>
      <c r="H157" s="4">
        <v>4090591.2890625</v>
      </c>
      <c r="I157" s="4">
        <v>61.8</v>
      </c>
      <c r="J157" s="4">
        <v>6308.8410000000003</v>
      </c>
      <c r="K157" s="3">
        <v>0</v>
      </c>
      <c r="L157" s="3">
        <v>0</v>
      </c>
    </row>
    <row r="158" spans="1:12" s="4" customFormat="1" x14ac:dyDescent="0.3">
      <c r="A158" s="4" t="s">
        <v>100</v>
      </c>
      <c r="B158" s="3">
        <v>2008</v>
      </c>
      <c r="C158" s="1"/>
      <c r="D158" s="3"/>
      <c r="E158" s="4">
        <v>0.56728603544337275</v>
      </c>
      <c r="F158" s="4">
        <v>227343.14673013007</v>
      </c>
      <c r="G158" s="4">
        <v>11421741837451.918</v>
      </c>
      <c r="H158" s="4">
        <v>3710631.375</v>
      </c>
      <c r="I158" s="4">
        <v>79</v>
      </c>
      <c r="J158" s="4">
        <v>6308.8410000000003</v>
      </c>
      <c r="K158" s="3">
        <v>0</v>
      </c>
      <c r="L158" s="3">
        <v>0</v>
      </c>
    </row>
    <row r="159" spans="1:12" s="4" customFormat="1" x14ac:dyDescent="0.3">
      <c r="A159" s="4" t="s">
        <v>100</v>
      </c>
      <c r="B159" s="3">
        <v>2009</v>
      </c>
      <c r="C159" s="3">
        <v>0</v>
      </c>
      <c r="D159" s="3">
        <f t="shared" ref="D159:D169" si="13">IF(L159=1,C159*0.05,C159*1)</f>
        <v>0</v>
      </c>
      <c r="E159" s="4">
        <v>0.57097266293795879</v>
      </c>
      <c r="F159" s="4">
        <v>233246.33041571252</v>
      </c>
      <c r="G159" s="4">
        <v>9034482317057.5859</v>
      </c>
      <c r="H159" s="4">
        <v>3427126.5859375</v>
      </c>
      <c r="I159" s="4">
        <v>81.8</v>
      </c>
      <c r="J159" s="4">
        <v>6308.8410000000003</v>
      </c>
      <c r="K159" s="3">
        <v>0</v>
      </c>
      <c r="L159" s="3">
        <v>0</v>
      </c>
    </row>
    <row r="160" spans="1:12" s="4" customFormat="1" x14ac:dyDescent="0.3">
      <c r="A160" s="4" t="s">
        <v>100</v>
      </c>
      <c r="B160" s="3">
        <v>2010</v>
      </c>
      <c r="C160" s="3">
        <v>0</v>
      </c>
      <c r="D160" s="3">
        <f t="shared" si="13"/>
        <v>0</v>
      </c>
      <c r="E160" s="4">
        <v>0.56482122343866636</v>
      </c>
      <c r="F160" s="4">
        <v>232017.65025371363</v>
      </c>
      <c r="G160" s="4">
        <v>11664927835607.492</v>
      </c>
      <c r="H160" s="4">
        <v>3581241.48046875</v>
      </c>
      <c r="I160" s="4">
        <v>76.900000000000006</v>
      </c>
      <c r="J160" s="4">
        <v>6308.8410000000003</v>
      </c>
      <c r="K160" s="3">
        <v>0</v>
      </c>
      <c r="L160" s="3">
        <v>0</v>
      </c>
    </row>
    <row r="161" spans="1:12" s="4" customFormat="1" x14ac:dyDescent="0.3">
      <c r="A161" s="4" t="s">
        <v>100</v>
      </c>
      <c r="B161" s="3">
        <v>2011</v>
      </c>
      <c r="C161" s="3">
        <v>0</v>
      </c>
      <c r="D161" s="3">
        <f t="shared" si="13"/>
        <v>0</v>
      </c>
      <c r="E161" s="4">
        <v>0.55320102702707952</v>
      </c>
      <c r="F161" s="4">
        <v>229683.30823665319</v>
      </c>
      <c r="G161" s="4">
        <v>15290052740789.15</v>
      </c>
      <c r="H161" s="4">
        <v>3734558.0859375</v>
      </c>
      <c r="I161" s="4">
        <v>77.599999999999994</v>
      </c>
      <c r="J161" s="4">
        <v>6308.8410000000003</v>
      </c>
      <c r="K161" s="3">
        <v>0</v>
      </c>
      <c r="L161" s="3">
        <v>0</v>
      </c>
    </row>
    <row r="162" spans="1:12" s="4" customFormat="1" x14ac:dyDescent="0.3">
      <c r="A162" s="4" t="s">
        <v>100</v>
      </c>
      <c r="B162" s="3">
        <v>2012</v>
      </c>
      <c r="C162" s="3">
        <v>0</v>
      </c>
      <c r="D162" s="3">
        <f t="shared" si="13"/>
        <v>0</v>
      </c>
      <c r="E162" s="4">
        <v>0.54110752119307737</v>
      </c>
      <c r="F162" s="4">
        <v>228894.68733874126</v>
      </c>
      <c r="G162" s="4">
        <v>17776426566465.156</v>
      </c>
      <c r="H162" s="4">
        <v>3872085.15625</v>
      </c>
      <c r="I162" s="4">
        <v>74.3</v>
      </c>
      <c r="J162" s="4">
        <v>6308.8410000000003</v>
      </c>
      <c r="K162" s="3">
        <v>0</v>
      </c>
      <c r="L162" s="3">
        <v>0</v>
      </c>
    </row>
    <row r="163" spans="1:12" s="4" customFormat="1" x14ac:dyDescent="0.3">
      <c r="A163" s="4" t="s">
        <v>100</v>
      </c>
      <c r="B163" s="1">
        <v>2013</v>
      </c>
      <c r="C163" s="3">
        <v>0</v>
      </c>
      <c r="D163" s="3">
        <f t="shared" si="13"/>
        <v>0</v>
      </c>
      <c r="E163" s="4">
        <v>0.53492115023274311</v>
      </c>
      <c r="F163" s="4">
        <v>230634.88130555954</v>
      </c>
      <c r="G163" s="4">
        <v>17397321226670.615</v>
      </c>
      <c r="H163" s="4">
        <v>3944790.0390625</v>
      </c>
      <c r="I163" s="4">
        <v>74.3</v>
      </c>
      <c r="J163" s="4">
        <v>6308.8410000000003</v>
      </c>
      <c r="K163" s="3">
        <v>0</v>
      </c>
      <c r="L163" s="3">
        <v>0</v>
      </c>
    </row>
    <row r="164" spans="1:12" s="4" customFormat="1" x14ac:dyDescent="0.3">
      <c r="A164" s="4" t="s">
        <v>100</v>
      </c>
      <c r="B164" s="1">
        <v>2014</v>
      </c>
      <c r="C164" s="3">
        <v>0</v>
      </c>
      <c r="D164" s="3">
        <f t="shared" si="13"/>
        <v>0</v>
      </c>
      <c r="E164" s="4">
        <v>0.52153263182601139</v>
      </c>
      <c r="F164" s="4">
        <v>235206.7178902821</v>
      </c>
      <c r="G164" s="4">
        <v>15969267396891.709</v>
      </c>
      <c r="H164" s="4">
        <v>3976026.9765625</v>
      </c>
      <c r="I164" s="4">
        <v>77.599999999999994</v>
      </c>
      <c r="J164" s="4">
        <v>6308.8410000000003</v>
      </c>
      <c r="K164" s="3">
        <v>0</v>
      </c>
      <c r="L164" s="3">
        <v>0</v>
      </c>
    </row>
    <row r="165" spans="1:12" s="4" customFormat="1" x14ac:dyDescent="0.3">
      <c r="A165" s="4" t="s">
        <v>100</v>
      </c>
      <c r="B165" s="1">
        <v>2015</v>
      </c>
      <c r="C165" s="3">
        <v>0</v>
      </c>
      <c r="D165" s="3">
        <f t="shared" si="13"/>
        <v>0</v>
      </c>
      <c r="E165" s="4">
        <v>0.5203254198200421</v>
      </c>
      <c r="F165" s="4">
        <v>231196.36083465003</v>
      </c>
      <c r="G165" s="4">
        <v>12856437271957.816</v>
      </c>
      <c r="H165" s="4">
        <v>3903782.046875</v>
      </c>
      <c r="I165" s="4">
        <v>77.599999999999994</v>
      </c>
      <c r="J165" s="4">
        <v>6308.8410000000003</v>
      </c>
      <c r="K165" s="3">
        <v>0</v>
      </c>
      <c r="L165" s="3">
        <v>0</v>
      </c>
    </row>
    <row r="166" spans="1:12" s="4" customFormat="1" x14ac:dyDescent="0.3">
      <c r="A166" s="4" t="s">
        <v>100</v>
      </c>
      <c r="B166" s="1">
        <v>2016</v>
      </c>
      <c r="C166" s="3">
        <v>0.19</v>
      </c>
      <c r="D166" s="3">
        <f t="shared" si="13"/>
        <v>0.19</v>
      </c>
      <c r="E166" s="4">
        <v>0.51197336748339917</v>
      </c>
      <c r="F166" s="4">
        <v>230779.09388261882</v>
      </c>
      <c r="G166" s="4">
        <v>12747628239583.414</v>
      </c>
      <c r="H166" s="4">
        <v>3918304.0859375</v>
      </c>
      <c r="I166" s="4">
        <v>76.599999999999994</v>
      </c>
      <c r="J166" s="4">
        <v>6308.8410000000003</v>
      </c>
      <c r="K166" s="3">
        <v>0</v>
      </c>
      <c r="L166" s="3">
        <v>0</v>
      </c>
    </row>
    <row r="167" spans="1:12" s="4" customFormat="1" x14ac:dyDescent="0.3">
      <c r="A167" s="4" t="s">
        <v>100</v>
      </c>
      <c r="B167" s="1">
        <v>2017</v>
      </c>
      <c r="C167" s="3">
        <v>0.2</v>
      </c>
      <c r="D167" s="3">
        <f t="shared" si="13"/>
        <v>0.2</v>
      </c>
      <c r="E167" s="4">
        <v>0.50442999326547866</v>
      </c>
      <c r="F167" s="4">
        <v>230815.83114911773</v>
      </c>
      <c r="G167" s="4">
        <v>14498358741715.299</v>
      </c>
      <c r="H167" s="4">
        <v>3990723.4609375</v>
      </c>
      <c r="I167" s="4">
        <v>76</v>
      </c>
      <c r="J167" s="4">
        <v>6308.8410000000003</v>
      </c>
      <c r="K167" s="3">
        <v>0</v>
      </c>
      <c r="L167" s="3">
        <v>0</v>
      </c>
    </row>
    <row r="168" spans="1:12" s="4" customFormat="1" x14ac:dyDescent="0.3">
      <c r="A168" s="4" t="s">
        <v>100</v>
      </c>
      <c r="B168" s="1">
        <v>2018</v>
      </c>
      <c r="C168" s="1">
        <v>0.17</v>
      </c>
      <c r="D168" s="3">
        <f t="shared" si="13"/>
        <v>0.17</v>
      </c>
      <c r="E168" s="4">
        <v>0.49632215644073252</v>
      </c>
      <c r="F168" s="4">
        <v>229651.0681407688</v>
      </c>
      <c r="G168" s="4">
        <v>16281021043998.121</v>
      </c>
      <c r="H168" s="4">
        <v>4093433.1953125</v>
      </c>
      <c r="I168" s="4">
        <v>75.400000000000006</v>
      </c>
      <c r="J168" s="4">
        <v>6308.8410000000003</v>
      </c>
      <c r="K168" s="3">
        <v>0</v>
      </c>
      <c r="L168" s="3">
        <v>0</v>
      </c>
    </row>
    <row r="169" spans="1:12" s="4" customFormat="1" x14ac:dyDescent="0.3">
      <c r="A169" s="4" t="s">
        <v>100</v>
      </c>
      <c r="B169" s="1">
        <v>2019</v>
      </c>
      <c r="C169" s="1">
        <v>0.19</v>
      </c>
      <c r="D169" s="3">
        <f t="shared" si="13"/>
        <v>0.19</v>
      </c>
      <c r="E169" s="4">
        <v>0.48709818175602848</v>
      </c>
      <c r="F169" s="4">
        <v>232171.15136716096</v>
      </c>
      <c r="G169" s="4">
        <v>16497593982586.688</v>
      </c>
      <c r="H169" s="4">
        <v>4148971.9921875</v>
      </c>
      <c r="I169" s="4">
        <v>70.400000000000006</v>
      </c>
      <c r="J169" s="4">
        <v>6308.8410000000003</v>
      </c>
      <c r="K169" s="3">
        <v>0</v>
      </c>
      <c r="L169" s="3">
        <v>0</v>
      </c>
    </row>
    <row r="170" spans="1:12" s="4" customFormat="1" x14ac:dyDescent="0.3">
      <c r="A170" s="4" t="s">
        <v>105</v>
      </c>
      <c r="B170" s="3">
        <v>2008</v>
      </c>
      <c r="C170" s="1"/>
      <c r="D170" s="3"/>
      <c r="E170" s="4">
        <v>3.7179250557725041</v>
      </c>
      <c r="F170" s="4">
        <v>130921.85498624896</v>
      </c>
      <c r="G170" s="4">
        <v>11542543106384.088</v>
      </c>
      <c r="H170" s="4">
        <v>3676993.23828125</v>
      </c>
      <c r="I170" s="4">
        <v>67.599999999999994</v>
      </c>
      <c r="J170" s="4">
        <v>9029.1610000000001</v>
      </c>
      <c r="K170" s="3">
        <v>0</v>
      </c>
      <c r="L170" s="3">
        <v>0</v>
      </c>
    </row>
    <row r="171" spans="1:12" s="4" customFormat="1" x14ac:dyDescent="0.3">
      <c r="A171" s="4" t="s">
        <v>105</v>
      </c>
      <c r="B171" s="3">
        <v>2009</v>
      </c>
      <c r="C171" s="3">
        <v>0</v>
      </c>
      <c r="D171" s="3">
        <f t="shared" ref="D171:D181" si="14">IF(L171=1,C171*0.05,C171*1)</f>
        <v>0</v>
      </c>
      <c r="E171" s="4">
        <v>3.6084718695473392</v>
      </c>
      <c r="F171" s="4">
        <v>133771.89447352453</v>
      </c>
      <c r="G171" s="4">
        <v>9165196833301.6523</v>
      </c>
      <c r="H171" s="4">
        <v>3389463.8046875</v>
      </c>
      <c r="I171" s="4">
        <v>69</v>
      </c>
      <c r="J171" s="4">
        <v>9029.1610000000001</v>
      </c>
      <c r="K171" s="3">
        <v>0</v>
      </c>
      <c r="L171" s="3">
        <v>0</v>
      </c>
    </row>
    <row r="172" spans="1:12" s="4" customFormat="1" x14ac:dyDescent="0.3">
      <c r="A172" s="4" t="s">
        <v>105</v>
      </c>
      <c r="B172" s="3">
        <v>2010</v>
      </c>
      <c r="C172" s="3">
        <v>0</v>
      </c>
      <c r="D172" s="3">
        <f t="shared" si="14"/>
        <v>0</v>
      </c>
      <c r="E172" s="4">
        <v>3.4615937541368789</v>
      </c>
      <c r="F172" s="4">
        <v>130201.63229961082</v>
      </c>
      <c r="G172" s="4">
        <v>11828637366339.115</v>
      </c>
      <c r="H172" s="4">
        <v>3543102.03515625</v>
      </c>
      <c r="I172" s="4">
        <v>73.900000000000006</v>
      </c>
      <c r="J172" s="4">
        <v>9029.1610000000001</v>
      </c>
      <c r="K172" s="3">
        <v>0</v>
      </c>
      <c r="L172" s="3">
        <v>0</v>
      </c>
    </row>
    <row r="173" spans="1:12" s="4" customFormat="1" x14ac:dyDescent="0.3">
      <c r="A173" s="4" t="s">
        <v>105</v>
      </c>
      <c r="B173" s="3">
        <v>2011</v>
      </c>
      <c r="C173" s="3">
        <v>0</v>
      </c>
      <c r="D173" s="3">
        <f t="shared" si="14"/>
        <v>0</v>
      </c>
      <c r="E173" s="4">
        <v>3.2983703800735338</v>
      </c>
      <c r="F173" s="4">
        <v>125906.76872770491</v>
      </c>
      <c r="G173" s="4">
        <v>15504743456858.572</v>
      </c>
      <c r="H173" s="4">
        <v>3694656.4765625</v>
      </c>
      <c r="I173" s="4">
        <v>75.2</v>
      </c>
      <c r="J173" s="4">
        <v>9029.1610000000001</v>
      </c>
      <c r="K173" s="3">
        <v>0</v>
      </c>
      <c r="L173" s="3">
        <v>0</v>
      </c>
    </row>
    <row r="174" spans="1:12" s="4" customFormat="1" x14ac:dyDescent="0.3">
      <c r="A174" s="4" t="s">
        <v>105</v>
      </c>
      <c r="B174" s="3">
        <v>2012</v>
      </c>
      <c r="C174" s="3">
        <v>0</v>
      </c>
      <c r="D174" s="3">
        <f t="shared" si="14"/>
        <v>0</v>
      </c>
      <c r="E174" s="4">
        <v>3.2944436940071808</v>
      </c>
      <c r="F174" s="4">
        <v>115525.91447274192</v>
      </c>
      <c r="G174" s="4">
        <v>18086645241448.547</v>
      </c>
      <c r="H174" s="4">
        <v>3829953.4296875</v>
      </c>
      <c r="I174" s="4">
        <v>79.7</v>
      </c>
      <c r="J174" s="4">
        <v>9029.1610000000001</v>
      </c>
      <c r="K174" s="3">
        <v>0</v>
      </c>
      <c r="L174" s="3">
        <v>0</v>
      </c>
    </row>
    <row r="175" spans="1:12" s="4" customFormat="1" x14ac:dyDescent="0.3">
      <c r="A175" s="4" t="s">
        <v>105</v>
      </c>
      <c r="B175" s="1">
        <v>2013</v>
      </c>
      <c r="C175" s="3">
        <v>0</v>
      </c>
      <c r="D175" s="3">
        <f t="shared" si="14"/>
        <v>0</v>
      </c>
      <c r="E175" s="4">
        <v>3.2541428289196861</v>
      </c>
      <c r="F175" s="4">
        <v>110375.82667884073</v>
      </c>
      <c r="G175" s="4">
        <v>17762638561777.066</v>
      </c>
      <c r="H175" s="4">
        <v>3901123.1328125</v>
      </c>
      <c r="I175" s="4">
        <v>79.7</v>
      </c>
      <c r="J175" s="4">
        <v>9029.1610000000001</v>
      </c>
      <c r="K175" s="3">
        <v>0</v>
      </c>
      <c r="L175" s="3">
        <v>0</v>
      </c>
    </row>
    <row r="176" spans="1:12" s="4" customFormat="1" x14ac:dyDescent="0.3">
      <c r="A176" s="4" t="s">
        <v>105</v>
      </c>
      <c r="B176" s="1">
        <v>2014</v>
      </c>
      <c r="C176" s="3">
        <v>0</v>
      </c>
      <c r="D176" s="3">
        <f t="shared" si="14"/>
        <v>0</v>
      </c>
      <c r="E176" s="4">
        <v>3.2709687898117004</v>
      </c>
      <c r="F176" s="4">
        <v>105650.65086758629</v>
      </c>
      <c r="G176" s="4">
        <v>16322063687980.736</v>
      </c>
      <c r="H176" s="4">
        <v>3929549.21484375</v>
      </c>
      <c r="I176" s="4">
        <v>82.7</v>
      </c>
      <c r="J176" s="4">
        <v>9029.1610000000001</v>
      </c>
      <c r="K176" s="3">
        <v>0</v>
      </c>
      <c r="L176" s="3">
        <v>0</v>
      </c>
    </row>
    <row r="177" spans="1:12" s="4" customFormat="1" x14ac:dyDescent="0.3">
      <c r="A177" s="4" t="s">
        <v>105</v>
      </c>
      <c r="B177" s="1">
        <v>2015</v>
      </c>
      <c r="C177" s="3">
        <v>0</v>
      </c>
      <c r="D177" s="3">
        <f t="shared" si="14"/>
        <v>0</v>
      </c>
      <c r="E177" s="4">
        <v>3.2951379544336783</v>
      </c>
      <c r="F177" s="4">
        <v>91649.698587035295</v>
      </c>
      <c r="G177" s="4">
        <v>13199545025312.918</v>
      </c>
      <c r="H177" s="4">
        <v>3852826.640625</v>
      </c>
      <c r="I177" s="4">
        <v>72.2</v>
      </c>
      <c r="J177" s="4">
        <v>9029.1610000000001</v>
      </c>
      <c r="K177" s="3">
        <v>0</v>
      </c>
      <c r="L177" s="3">
        <v>0</v>
      </c>
    </row>
    <row r="178" spans="1:12" s="4" customFormat="1" x14ac:dyDescent="0.3">
      <c r="A178" s="4" t="s">
        <v>105</v>
      </c>
      <c r="B178" s="1">
        <v>2016</v>
      </c>
      <c r="C178" s="3">
        <v>0</v>
      </c>
      <c r="D178" s="3">
        <f t="shared" si="14"/>
        <v>0</v>
      </c>
      <c r="E178" s="4">
        <v>3.251814124522006</v>
      </c>
      <c r="F178" s="4">
        <v>84350.290538326895</v>
      </c>
      <c r="G178" s="4">
        <v>13108118823954.854</v>
      </c>
      <c r="H178" s="4">
        <v>3865189.26171875</v>
      </c>
      <c r="I178" s="4">
        <v>84</v>
      </c>
      <c r="J178" s="4">
        <v>9029.1610000000001</v>
      </c>
      <c r="K178" s="3">
        <v>0</v>
      </c>
      <c r="L178" s="3">
        <v>0</v>
      </c>
    </row>
    <row r="179" spans="1:12" s="4" customFormat="1" x14ac:dyDescent="0.3">
      <c r="A179" s="4" t="s">
        <v>105</v>
      </c>
      <c r="B179" s="1">
        <v>2017</v>
      </c>
      <c r="C179" s="3">
        <v>0</v>
      </c>
      <c r="D179" s="3">
        <f t="shared" si="14"/>
        <v>0</v>
      </c>
      <c r="E179" s="4">
        <v>3.1962603788574384</v>
      </c>
      <c r="F179" s="4">
        <v>81053.629912866512</v>
      </c>
      <c r="G179" s="4">
        <v>14926342790739.26</v>
      </c>
      <c r="H179" s="4">
        <v>3934931.9609375</v>
      </c>
      <c r="I179" s="4">
        <v>83.8</v>
      </c>
      <c r="J179" s="4">
        <v>9029.1610000000001</v>
      </c>
      <c r="K179" s="3">
        <v>0</v>
      </c>
      <c r="L179" s="3">
        <v>0</v>
      </c>
    </row>
    <row r="180" spans="1:12" s="4" customFormat="1" x14ac:dyDescent="0.3">
      <c r="A180" s="4" t="s">
        <v>105</v>
      </c>
      <c r="B180" s="1">
        <v>2018</v>
      </c>
      <c r="C180" s="3">
        <v>0</v>
      </c>
      <c r="D180" s="3">
        <f t="shared" si="14"/>
        <v>0</v>
      </c>
      <c r="E180" s="4">
        <v>3.1384694079467748</v>
      </c>
      <c r="F180" s="4">
        <v>75785.170217955427</v>
      </c>
      <c r="G180" s="4">
        <v>16769235317300.072</v>
      </c>
      <c r="H180" s="4">
        <v>4035376.4609375</v>
      </c>
      <c r="I180" s="4">
        <v>83.9</v>
      </c>
      <c r="J180" s="4">
        <v>9029.1610000000001</v>
      </c>
      <c r="K180" s="3">
        <v>0</v>
      </c>
      <c r="L180" s="3">
        <v>0</v>
      </c>
    </row>
    <row r="181" spans="1:12" s="4" customFormat="1" x14ac:dyDescent="0.3">
      <c r="A181" s="4" t="s">
        <v>105</v>
      </c>
      <c r="B181" s="1">
        <v>2019</v>
      </c>
      <c r="C181" s="3">
        <v>0</v>
      </c>
      <c r="D181" s="3">
        <f t="shared" si="14"/>
        <v>0</v>
      </c>
      <c r="E181" s="4">
        <v>3.1409146971740887</v>
      </c>
      <c r="F181" s="4">
        <v>69607.445402708923</v>
      </c>
      <c r="G181" s="4">
        <v>16995797585969.313</v>
      </c>
      <c r="H181" s="4">
        <v>4089908.11328125</v>
      </c>
      <c r="I181" s="4">
        <v>83.8</v>
      </c>
      <c r="J181" s="4">
        <v>9029.1610000000001</v>
      </c>
      <c r="K181" s="3">
        <v>0</v>
      </c>
      <c r="L181" s="3">
        <v>0</v>
      </c>
    </row>
    <row r="182" spans="1:12" s="4" customFormat="1" x14ac:dyDescent="0.3">
      <c r="A182" s="4" t="s">
        <v>101</v>
      </c>
      <c r="B182" s="3">
        <v>2008</v>
      </c>
      <c r="C182" s="3"/>
      <c r="D182" s="3"/>
      <c r="E182" s="4">
        <v>1.6959650790068205E-2</v>
      </c>
      <c r="F182" s="4">
        <v>125482.76059647847</v>
      </c>
      <c r="G182" s="4">
        <v>970956993012.25</v>
      </c>
      <c r="H182" s="4">
        <v>6316362.75</v>
      </c>
      <c r="I182" s="4">
        <v>70.8</v>
      </c>
      <c r="J182" s="4">
        <v>11820.15</v>
      </c>
      <c r="K182" s="3">
        <v>0</v>
      </c>
      <c r="L182" s="3">
        <v>0</v>
      </c>
    </row>
    <row r="183" spans="1:12" s="4" customFormat="1" x14ac:dyDescent="0.3">
      <c r="A183" s="4" t="s">
        <v>101</v>
      </c>
      <c r="B183" s="3">
        <v>2009</v>
      </c>
      <c r="C183" s="3">
        <v>0</v>
      </c>
      <c r="D183" s="3">
        <f t="shared" ref="D183:D193" si="15">IF(L183=1,C183*0.05,C183*1)</f>
        <v>0</v>
      </c>
      <c r="E183" s="4">
        <v>1.7826471593509589E-2</v>
      </c>
      <c r="F183" s="4">
        <v>129878.83975488713</v>
      </c>
      <c r="G183" s="4">
        <v>272146892329</v>
      </c>
      <c r="H183" s="4">
        <v>6027491.75</v>
      </c>
      <c r="I183" s="4">
        <v>71.599999999999994</v>
      </c>
      <c r="J183" s="4">
        <v>11820.15</v>
      </c>
      <c r="K183" s="3">
        <v>0</v>
      </c>
      <c r="L183" s="3">
        <v>0</v>
      </c>
    </row>
    <row r="184" spans="1:12" s="4" customFormat="1" x14ac:dyDescent="0.3">
      <c r="A184" s="4" t="s">
        <v>101</v>
      </c>
      <c r="B184" s="3">
        <v>2010</v>
      </c>
      <c r="C184" s="3">
        <v>0</v>
      </c>
      <c r="D184" s="3">
        <f t="shared" si="15"/>
        <v>0</v>
      </c>
      <c r="E184" s="4">
        <v>1.8223943791859376E-2</v>
      </c>
      <c r="F184" s="4">
        <v>129754.83881200507</v>
      </c>
      <c r="G184" s="4">
        <v>280982156006.25</v>
      </c>
      <c r="H184" s="4">
        <v>6379475.5</v>
      </c>
      <c r="I184" s="4">
        <v>69.2</v>
      </c>
      <c r="J184" s="4">
        <v>11820.15</v>
      </c>
      <c r="K184" s="3">
        <v>0</v>
      </c>
      <c r="L184" s="3">
        <v>0</v>
      </c>
    </row>
    <row r="185" spans="1:12" s="4" customFormat="1" x14ac:dyDescent="0.3">
      <c r="A185" s="4" t="s">
        <v>101</v>
      </c>
      <c r="B185" s="3">
        <v>2011</v>
      </c>
      <c r="C185" s="3">
        <v>0</v>
      </c>
      <c r="D185" s="3">
        <f t="shared" si="15"/>
        <v>0</v>
      </c>
      <c r="E185" s="4">
        <v>1.7525296825015867E-2</v>
      </c>
      <c r="F185" s="4">
        <v>126891.01870213289</v>
      </c>
      <c r="G185" s="4">
        <v>474436830039.0625</v>
      </c>
      <c r="H185" s="4">
        <v>6643212.5</v>
      </c>
      <c r="I185" s="4">
        <v>69.8</v>
      </c>
      <c r="J185" s="4">
        <v>11820.15</v>
      </c>
      <c r="K185" s="3">
        <v>0</v>
      </c>
      <c r="L185" s="3">
        <v>0</v>
      </c>
    </row>
    <row r="186" spans="1:12" s="4" customFormat="1" x14ac:dyDescent="0.3">
      <c r="A186" s="4" t="s">
        <v>101</v>
      </c>
      <c r="B186" s="3">
        <v>2012</v>
      </c>
      <c r="C186" s="3">
        <v>0</v>
      </c>
      <c r="D186" s="3">
        <f t="shared" si="15"/>
        <v>0</v>
      </c>
      <c r="E186" s="4">
        <v>1.6887682791345848E-2</v>
      </c>
      <c r="F186" s="4">
        <v>123587.38838151144</v>
      </c>
      <c r="G186" s="4">
        <v>1022808595600</v>
      </c>
      <c r="H186" s="4">
        <v>6834447.5</v>
      </c>
      <c r="I186" s="4">
        <v>69.7</v>
      </c>
      <c r="J186" s="4">
        <v>11820.15</v>
      </c>
      <c r="K186" s="3">
        <v>0</v>
      </c>
      <c r="L186" s="3">
        <v>0</v>
      </c>
    </row>
    <row r="187" spans="1:12" s="4" customFormat="1" x14ac:dyDescent="0.3">
      <c r="A187" s="4" t="s">
        <v>101</v>
      </c>
      <c r="B187" s="1">
        <v>2013</v>
      </c>
      <c r="C187" s="3">
        <v>0</v>
      </c>
      <c r="D187" s="3">
        <f t="shared" si="15"/>
        <v>0</v>
      </c>
      <c r="E187" s="4">
        <v>1.7059112961350178E-2</v>
      </c>
      <c r="F187" s="4">
        <v>124232.30405527609</v>
      </c>
      <c r="G187" s="4">
        <v>882208408340.25</v>
      </c>
      <c r="H187" s="4">
        <v>6993461.5</v>
      </c>
      <c r="I187" s="4">
        <v>69.7</v>
      </c>
      <c r="J187" s="4">
        <v>11820.15</v>
      </c>
      <c r="K187" s="3">
        <v>0</v>
      </c>
      <c r="L187" s="3">
        <v>0</v>
      </c>
    </row>
    <row r="188" spans="1:12" s="4" customFormat="1" x14ac:dyDescent="0.3">
      <c r="A188" s="4" t="s">
        <v>101</v>
      </c>
      <c r="B188" s="1">
        <v>2014</v>
      </c>
      <c r="C188" s="3">
        <v>0</v>
      </c>
      <c r="D188" s="3">
        <f t="shared" si="15"/>
        <v>0</v>
      </c>
      <c r="E188" s="4">
        <v>1.7749674845319714E-2</v>
      </c>
      <c r="F188" s="4">
        <v>128358.64894942308</v>
      </c>
      <c r="G188" s="4">
        <v>602800065604</v>
      </c>
      <c r="H188" s="4">
        <v>7036286.25</v>
      </c>
      <c r="I188" s="4">
        <v>69.3</v>
      </c>
      <c r="J188" s="4">
        <v>11820.15</v>
      </c>
      <c r="K188" s="3">
        <v>0</v>
      </c>
      <c r="L188" s="3">
        <v>0</v>
      </c>
    </row>
    <row r="189" spans="1:12" s="4" customFormat="1" x14ac:dyDescent="0.3">
      <c r="A189" s="4" t="s">
        <v>101</v>
      </c>
      <c r="B189" s="1">
        <v>2015</v>
      </c>
      <c r="C189" s="3">
        <v>0.02</v>
      </c>
      <c r="D189" s="3">
        <f t="shared" si="15"/>
        <v>0.02</v>
      </c>
      <c r="E189" s="4">
        <v>1.6575919347742551E-2</v>
      </c>
      <c r="F189" s="4">
        <v>123027.66712828333</v>
      </c>
      <c r="G189" s="4">
        <v>339272174605.5625</v>
      </c>
      <c r="H189" s="4">
        <v>6848780.25</v>
      </c>
      <c r="I189" s="4">
        <v>69.599999999999994</v>
      </c>
      <c r="J189" s="4">
        <v>11820.15</v>
      </c>
      <c r="K189" s="3">
        <v>0</v>
      </c>
      <c r="L189" s="3">
        <v>0</v>
      </c>
    </row>
    <row r="190" spans="1:12" s="4" customFormat="1" x14ac:dyDescent="0.3">
      <c r="A190" s="4" t="s">
        <v>101</v>
      </c>
      <c r="B190" s="1">
        <v>2016</v>
      </c>
      <c r="C190" s="3">
        <v>1</v>
      </c>
      <c r="D190" s="3">
        <f t="shared" si="15"/>
        <v>1</v>
      </c>
      <c r="E190" s="4">
        <v>1.539550437472155E-2</v>
      </c>
      <c r="F190" s="4">
        <v>119527.54252373203</v>
      </c>
      <c r="G190" s="4">
        <v>522534892523.0625</v>
      </c>
      <c r="H190" s="4">
        <v>6760474.5</v>
      </c>
      <c r="I190" s="4">
        <v>69.400000000000006</v>
      </c>
      <c r="J190" s="4">
        <v>11820.15</v>
      </c>
      <c r="K190" s="3">
        <v>0</v>
      </c>
      <c r="L190" s="3">
        <v>0</v>
      </c>
    </row>
    <row r="191" spans="1:12" s="4" customFormat="1" x14ac:dyDescent="0.3">
      <c r="A191" s="4" t="s">
        <v>101</v>
      </c>
      <c r="B191" s="1">
        <v>2017</v>
      </c>
      <c r="C191" s="3">
        <v>1</v>
      </c>
      <c r="D191" s="3">
        <f t="shared" si="15"/>
        <v>1</v>
      </c>
      <c r="E191" s="4">
        <v>1.4808298618176834E-2</v>
      </c>
      <c r="F191" s="4">
        <v>119571.94533282699</v>
      </c>
      <c r="G191" s="4">
        <v>865691611050.25</v>
      </c>
      <c r="H191" s="4">
        <v>6867969</v>
      </c>
      <c r="I191" s="4">
        <v>69.400000000000006</v>
      </c>
      <c r="J191" s="4">
        <v>11820.15</v>
      </c>
      <c r="K191" s="3">
        <v>0</v>
      </c>
      <c r="L191" s="3">
        <v>0</v>
      </c>
    </row>
    <row r="192" spans="1:12" s="4" customFormat="1" x14ac:dyDescent="0.3">
      <c r="A192" s="4" t="s">
        <v>101</v>
      </c>
      <c r="B192" s="1">
        <v>2018</v>
      </c>
      <c r="C192" s="1">
        <v>0.49</v>
      </c>
      <c r="D192" s="3">
        <f t="shared" si="15"/>
        <v>0.49</v>
      </c>
      <c r="E192" s="4">
        <v>1.458524631099882E-2</v>
      </c>
      <c r="F192" s="4">
        <v>120681.74972324105</v>
      </c>
      <c r="G192" s="4">
        <v>1186546168369</v>
      </c>
      <c r="H192" s="4">
        <v>7005918.25</v>
      </c>
      <c r="I192" s="4">
        <v>68.5</v>
      </c>
      <c r="J192" s="4">
        <v>11820.15</v>
      </c>
      <c r="K192" s="3">
        <v>0</v>
      </c>
      <c r="L192" s="3">
        <v>0</v>
      </c>
    </row>
    <row r="193" spans="1:12" s="4" customFormat="1" x14ac:dyDescent="0.3">
      <c r="A193" s="4" t="s">
        <v>101</v>
      </c>
      <c r="B193" s="1">
        <v>2019</v>
      </c>
      <c r="C193" s="1">
        <v>0.55000000000000004</v>
      </c>
      <c r="D193" s="3">
        <f t="shared" si="15"/>
        <v>0.55000000000000004</v>
      </c>
      <c r="E193" s="4">
        <v>1.5017254196543185E-2</v>
      </c>
      <c r="F193" s="4">
        <v>125266.08747930726</v>
      </c>
      <c r="G193" s="4">
        <v>1167600188580.25</v>
      </c>
      <c r="H193" s="4">
        <v>7093529.5</v>
      </c>
      <c r="I193" s="4">
        <v>69</v>
      </c>
      <c r="J193" s="4">
        <v>11820.15</v>
      </c>
      <c r="K193" s="3">
        <v>0</v>
      </c>
      <c r="L193" s="3">
        <v>0</v>
      </c>
    </row>
    <row r="194" spans="1:12" s="4" customFormat="1" x14ac:dyDescent="0.3">
      <c r="A194" s="6" t="s">
        <v>96</v>
      </c>
      <c r="B194" s="3">
        <v>2008</v>
      </c>
      <c r="C194" s="1"/>
      <c r="D194" s="3"/>
      <c r="E194" s="4">
        <v>15.491529680490236</v>
      </c>
      <c r="F194" s="4">
        <v>512196.84822391428</v>
      </c>
      <c r="G194" s="4">
        <v>11471920489367.305</v>
      </c>
      <c r="H194" s="4">
        <v>3678258.91796875</v>
      </c>
      <c r="I194" s="4">
        <v>0</v>
      </c>
      <c r="J194" s="4">
        <v>8767.5159999999996</v>
      </c>
      <c r="K194" s="3">
        <v>0</v>
      </c>
      <c r="L194" s="3">
        <v>0</v>
      </c>
    </row>
    <row r="195" spans="1:12" s="4" customFormat="1" x14ac:dyDescent="0.3">
      <c r="A195" s="6" t="s">
        <v>96</v>
      </c>
      <c r="B195" s="3">
        <v>2009</v>
      </c>
      <c r="C195" s="3">
        <v>0</v>
      </c>
      <c r="D195" s="3">
        <f t="shared" ref="D195:D205" si="16">IF(L195=1,C195*0.05,C195*1)</f>
        <v>0</v>
      </c>
      <c r="E195" s="4">
        <v>15.254857660836405</v>
      </c>
      <c r="F195" s="4">
        <v>510300.29393166548</v>
      </c>
      <c r="G195" s="4">
        <v>9145111043201.0293</v>
      </c>
      <c r="H195" s="4">
        <v>3392255.08203125</v>
      </c>
      <c r="I195" s="4">
        <v>81.8</v>
      </c>
      <c r="J195" s="4">
        <v>8767.5159999999996</v>
      </c>
      <c r="K195" s="3">
        <v>0</v>
      </c>
      <c r="L195" s="3">
        <v>0</v>
      </c>
    </row>
    <row r="196" spans="1:12" s="4" customFormat="1" x14ac:dyDescent="0.3">
      <c r="A196" s="6" t="s">
        <v>96</v>
      </c>
      <c r="B196" s="3">
        <v>2010</v>
      </c>
      <c r="C196" s="3">
        <v>0</v>
      </c>
      <c r="D196" s="3">
        <f t="shared" si="16"/>
        <v>0</v>
      </c>
      <c r="E196" s="4">
        <v>15.016170770915542</v>
      </c>
      <c r="F196" s="4">
        <v>512319.06085390603</v>
      </c>
      <c r="G196" s="4">
        <v>11808064319470.516</v>
      </c>
      <c r="H196" s="4">
        <v>3544517.337890625</v>
      </c>
      <c r="I196" s="4">
        <v>81.8</v>
      </c>
      <c r="J196" s="4">
        <v>8767.5159999999996</v>
      </c>
      <c r="K196" s="3">
        <v>0</v>
      </c>
      <c r="L196" s="3">
        <v>0</v>
      </c>
    </row>
    <row r="197" spans="1:12" s="4" customFormat="1" x14ac:dyDescent="0.3">
      <c r="A197" s="6" t="s">
        <v>96</v>
      </c>
      <c r="B197" s="3">
        <v>2011</v>
      </c>
      <c r="C197" s="3">
        <v>0</v>
      </c>
      <c r="D197" s="3">
        <f t="shared" si="16"/>
        <v>0</v>
      </c>
      <c r="E197" s="4">
        <v>14.774288967221043</v>
      </c>
      <c r="F197" s="4">
        <v>533222.32940183405</v>
      </c>
      <c r="G197" s="4">
        <v>15444176182308.664</v>
      </c>
      <c r="H197" s="4">
        <v>3695517.314453125</v>
      </c>
      <c r="I197" s="4">
        <v>81.8</v>
      </c>
      <c r="J197" s="4">
        <v>8767.5159999999996</v>
      </c>
      <c r="K197" s="3">
        <v>0</v>
      </c>
      <c r="L197" s="3">
        <v>0</v>
      </c>
    </row>
    <row r="198" spans="1:12" s="4" customFormat="1" x14ac:dyDescent="0.3">
      <c r="A198" s="6" t="s">
        <v>96</v>
      </c>
      <c r="B198" s="3">
        <v>2012</v>
      </c>
      <c r="C198" s="3">
        <v>0</v>
      </c>
      <c r="D198" s="3">
        <f t="shared" si="16"/>
        <v>0</v>
      </c>
      <c r="E198" s="4">
        <v>14.63641954865124</v>
      </c>
      <c r="F198" s="4">
        <v>575585.0415777521</v>
      </c>
      <c r="G198" s="4">
        <v>17979503545386.219</v>
      </c>
      <c r="H198" s="4">
        <v>3829831.486328125</v>
      </c>
      <c r="I198" s="4">
        <v>81.8</v>
      </c>
      <c r="J198" s="4">
        <v>8767.5159999999996</v>
      </c>
      <c r="K198" s="3">
        <v>0</v>
      </c>
      <c r="L198" s="3">
        <v>0</v>
      </c>
    </row>
    <row r="199" spans="1:12" s="4" customFormat="1" x14ac:dyDescent="0.3">
      <c r="A199" s="6" t="s">
        <v>96</v>
      </c>
      <c r="B199" s="1">
        <v>2013</v>
      </c>
      <c r="C199" s="3">
        <v>0</v>
      </c>
      <c r="D199" s="3">
        <f t="shared" si="16"/>
        <v>0</v>
      </c>
      <c r="E199" s="4">
        <v>14.497514672556996</v>
      </c>
      <c r="F199" s="4">
        <v>621149.39360811037</v>
      </c>
      <c r="G199" s="4">
        <v>17675455790533.449</v>
      </c>
      <c r="H199" s="4">
        <v>3897070.26171875</v>
      </c>
      <c r="I199" s="4">
        <v>81.8</v>
      </c>
      <c r="J199" s="4">
        <v>8767.5159999999996</v>
      </c>
      <c r="K199" s="3">
        <v>0</v>
      </c>
      <c r="L199" s="3">
        <v>0</v>
      </c>
    </row>
    <row r="200" spans="1:12" s="4" customFormat="1" x14ac:dyDescent="0.3">
      <c r="A200" s="6" t="s">
        <v>96</v>
      </c>
      <c r="B200" s="1">
        <v>2014</v>
      </c>
      <c r="C200" s="3">
        <v>0</v>
      </c>
      <c r="D200" s="3">
        <f t="shared" si="16"/>
        <v>0</v>
      </c>
      <c r="E200" s="4">
        <v>14.365344169336209</v>
      </c>
      <c r="F200" s="4">
        <v>629872.03942599276</v>
      </c>
      <c r="G200" s="4">
        <v>16298222142805.52</v>
      </c>
      <c r="H200" s="4">
        <v>3923433.111328125</v>
      </c>
      <c r="I200" s="4">
        <v>81.8</v>
      </c>
      <c r="J200" s="4">
        <v>8767.5159999999996</v>
      </c>
      <c r="K200" s="3">
        <v>0</v>
      </c>
      <c r="L200" s="3">
        <v>0</v>
      </c>
    </row>
    <row r="201" spans="1:12" s="4" customFormat="1" x14ac:dyDescent="0.3">
      <c r="A201" s="6" t="s">
        <v>96</v>
      </c>
      <c r="B201" s="1">
        <v>2015</v>
      </c>
      <c r="C201" s="3">
        <v>0.1</v>
      </c>
      <c r="D201" s="3">
        <f t="shared" si="16"/>
        <v>0.1</v>
      </c>
      <c r="E201" s="4">
        <v>14.479907509947619</v>
      </c>
      <c r="F201" s="4">
        <v>665249.92661846452</v>
      </c>
      <c r="G201" s="4">
        <v>13226825740976.471</v>
      </c>
      <c r="H201" s="4">
        <v>3847176.712890625</v>
      </c>
      <c r="I201" s="4">
        <v>81.8</v>
      </c>
      <c r="J201" s="4">
        <v>8767.5159999999996</v>
      </c>
      <c r="K201" s="3">
        <v>0</v>
      </c>
      <c r="L201" s="3">
        <v>0</v>
      </c>
    </row>
    <row r="202" spans="1:12" s="4" customFormat="1" x14ac:dyDescent="0.3">
      <c r="A202" s="6" t="s">
        <v>96</v>
      </c>
      <c r="B202" s="1">
        <v>2016</v>
      </c>
      <c r="C202" s="3">
        <v>0</v>
      </c>
      <c r="D202" s="3">
        <f t="shared" si="16"/>
        <v>0</v>
      </c>
      <c r="E202" s="4">
        <v>14.609994213293787</v>
      </c>
      <c r="F202" s="4">
        <v>689929.59700282861</v>
      </c>
      <c r="G202" s="4">
        <v>13161030705755.371</v>
      </c>
      <c r="H202" s="4">
        <v>3857421.48046875</v>
      </c>
      <c r="I202" s="4">
        <v>85.2</v>
      </c>
      <c r="J202" s="4">
        <v>8767.5159999999996</v>
      </c>
      <c r="K202" s="3">
        <v>0</v>
      </c>
      <c r="L202" s="3">
        <v>0</v>
      </c>
    </row>
    <row r="203" spans="1:12" s="4" customFormat="1" x14ac:dyDescent="0.3">
      <c r="A203" s="6" t="s">
        <v>96</v>
      </c>
      <c r="B203" s="1">
        <v>2017</v>
      </c>
      <c r="C203" s="3">
        <v>0</v>
      </c>
      <c r="D203" s="3">
        <f t="shared" si="16"/>
        <v>0</v>
      </c>
      <c r="E203" s="4">
        <v>14.755402718714128</v>
      </c>
      <c r="F203" s="4">
        <v>719695.41056512506</v>
      </c>
      <c r="G203" s="4">
        <v>14991459044891.717</v>
      </c>
      <c r="H203" s="4">
        <v>3926513.943359375</v>
      </c>
      <c r="I203" s="4">
        <v>89.1</v>
      </c>
      <c r="J203" s="4">
        <v>8767.5159999999996</v>
      </c>
      <c r="K203" s="3">
        <v>0</v>
      </c>
      <c r="L203" s="3">
        <v>0</v>
      </c>
    </row>
    <row r="204" spans="1:12" s="4" customFormat="1" x14ac:dyDescent="0.3">
      <c r="A204" s="6" t="s">
        <v>96</v>
      </c>
      <c r="B204" s="1">
        <v>2018</v>
      </c>
      <c r="C204" s="3">
        <v>0</v>
      </c>
      <c r="D204" s="3">
        <f t="shared" si="16"/>
        <v>0</v>
      </c>
      <c r="E204" s="4">
        <v>13.726657267585974</v>
      </c>
      <c r="F204" s="4">
        <v>687920.94547509775</v>
      </c>
      <c r="G204" s="4">
        <v>16820962079524.699</v>
      </c>
      <c r="H204" s="4">
        <v>4025372.2421875</v>
      </c>
      <c r="I204" s="4">
        <v>89.1</v>
      </c>
      <c r="J204" s="4">
        <v>8767.5159999999996</v>
      </c>
      <c r="K204" s="3">
        <v>0</v>
      </c>
      <c r="L204" s="3">
        <v>0</v>
      </c>
    </row>
    <row r="205" spans="1:12" s="4" customFormat="1" x14ac:dyDescent="0.3">
      <c r="A205" s="6" t="s">
        <v>96</v>
      </c>
      <c r="B205" s="1">
        <v>2019</v>
      </c>
      <c r="C205" s="1">
        <v>3.46</v>
      </c>
      <c r="D205" s="3">
        <f t="shared" si="16"/>
        <v>3.46</v>
      </c>
      <c r="E205" s="4">
        <v>12.536326903173704</v>
      </c>
      <c r="F205" s="4">
        <v>630266.65565701702</v>
      </c>
      <c r="G205" s="4">
        <v>17047265183668.189</v>
      </c>
      <c r="H205" s="4">
        <v>4079853.884765625</v>
      </c>
      <c r="I205" s="4">
        <v>84</v>
      </c>
      <c r="J205" s="4">
        <v>8767.5159999999996</v>
      </c>
      <c r="K205" s="3">
        <v>0</v>
      </c>
      <c r="L205" s="3">
        <v>0</v>
      </c>
    </row>
    <row r="206" spans="1:12" s="4" customFormat="1" x14ac:dyDescent="0.3">
      <c r="A206" s="4" t="s">
        <v>47</v>
      </c>
      <c r="B206" s="3">
        <v>2008</v>
      </c>
      <c r="C206" s="1"/>
      <c r="D206" s="3"/>
      <c r="E206" s="4">
        <v>0.81088732869216384</v>
      </c>
      <c r="F206" s="4">
        <v>168214.1227884345</v>
      </c>
      <c r="G206" s="4">
        <v>10901605168304.449</v>
      </c>
      <c r="H206" s="4">
        <v>3772691.6953125</v>
      </c>
      <c r="I206" s="4">
        <v>86</v>
      </c>
      <c r="J206" s="4">
        <v>1785.8979999999999</v>
      </c>
      <c r="K206" s="3">
        <v>0</v>
      </c>
      <c r="L206" s="3">
        <v>0</v>
      </c>
    </row>
    <row r="207" spans="1:12" s="4" customFormat="1" x14ac:dyDescent="0.3">
      <c r="A207" s="4" t="s">
        <v>47</v>
      </c>
      <c r="B207" s="3">
        <v>2009</v>
      </c>
      <c r="C207" s="3">
        <v>120.1</v>
      </c>
      <c r="D207" s="3">
        <f t="shared" ref="D207:D217" si="17">IF(L207=1,C207*0.05,C207*1)</f>
        <v>120.1</v>
      </c>
      <c r="E207" s="4">
        <v>0.84319621071829742</v>
      </c>
      <c r="F207" s="4">
        <v>165885.36552400814</v>
      </c>
      <c r="G207" s="4">
        <v>8609074203166.9648</v>
      </c>
      <c r="H207" s="4">
        <v>3482997.9296875</v>
      </c>
      <c r="I207" s="4">
        <v>85.8</v>
      </c>
      <c r="J207" s="4">
        <v>1785.8979999999999</v>
      </c>
      <c r="K207" s="3">
        <v>0</v>
      </c>
      <c r="L207" s="3">
        <v>0</v>
      </c>
    </row>
    <row r="208" spans="1:12" s="4" customFormat="1" x14ac:dyDescent="0.3">
      <c r="A208" s="4" t="s">
        <v>47</v>
      </c>
      <c r="B208" s="3">
        <v>2010</v>
      </c>
      <c r="C208" s="3">
        <v>168.57</v>
      </c>
      <c r="D208" s="3">
        <f t="shared" si="17"/>
        <v>168.57</v>
      </c>
      <c r="E208" s="4">
        <v>0.90069275317317488</v>
      </c>
      <c r="F208" s="4">
        <v>155195.77855627547</v>
      </c>
      <c r="G208" s="4">
        <v>11186056613931.445</v>
      </c>
      <c r="H208" s="4">
        <v>3635227.828125</v>
      </c>
      <c r="I208" s="4">
        <v>87.4</v>
      </c>
      <c r="J208" s="4">
        <v>1785.8979999999999</v>
      </c>
      <c r="K208" s="3">
        <v>0</v>
      </c>
      <c r="L208" s="3">
        <v>0</v>
      </c>
    </row>
    <row r="209" spans="1:12" s="4" customFormat="1" x14ac:dyDescent="0.3">
      <c r="A209" s="4" t="s">
        <v>47</v>
      </c>
      <c r="B209" s="3">
        <v>2011</v>
      </c>
      <c r="C209" s="3">
        <v>143.94999999999999</v>
      </c>
      <c r="D209" s="3">
        <f t="shared" si="17"/>
        <v>143.94999999999999</v>
      </c>
      <c r="E209" s="4">
        <v>0.93992306043964968</v>
      </c>
      <c r="F209" s="4">
        <v>145636.64016359078</v>
      </c>
      <c r="G209" s="4">
        <v>14803017225027.379</v>
      </c>
      <c r="H209" s="4">
        <v>3787973.296875</v>
      </c>
      <c r="I209" s="4">
        <v>87.6</v>
      </c>
      <c r="J209" s="4">
        <v>1785.8979999999999</v>
      </c>
      <c r="K209" s="3">
        <v>0</v>
      </c>
      <c r="L209" s="3">
        <v>0</v>
      </c>
    </row>
    <row r="210" spans="1:12" s="4" customFormat="1" x14ac:dyDescent="0.3">
      <c r="A210" s="4" t="s">
        <v>47</v>
      </c>
      <c r="B210" s="3">
        <v>2012</v>
      </c>
      <c r="C210" s="3">
        <v>40.590000000000003</v>
      </c>
      <c r="D210" s="3">
        <f t="shared" si="17"/>
        <v>40.590000000000003</v>
      </c>
      <c r="E210" s="4">
        <v>0.9543035131072819</v>
      </c>
      <c r="F210" s="4">
        <v>140157.83180252853</v>
      </c>
      <c r="G210" s="4">
        <v>17286093994647.908</v>
      </c>
      <c r="H210" s="4">
        <v>3922461.6015625</v>
      </c>
      <c r="I210" s="4">
        <v>87.1</v>
      </c>
      <c r="J210" s="4">
        <v>1785.8979999999999</v>
      </c>
      <c r="K210" s="3">
        <v>0</v>
      </c>
      <c r="L210" s="3">
        <v>0</v>
      </c>
    </row>
    <row r="211" spans="1:12" s="4" customFormat="1" x14ac:dyDescent="0.3">
      <c r="A211" s="4" t="s">
        <v>47</v>
      </c>
      <c r="B211" s="1">
        <v>2013</v>
      </c>
      <c r="C211" s="3">
        <v>32.54</v>
      </c>
      <c r="D211" s="3">
        <f t="shared" si="17"/>
        <v>32.54</v>
      </c>
      <c r="E211" s="4">
        <v>0.95733225289835577</v>
      </c>
      <c r="F211" s="4">
        <v>139119.44095026801</v>
      </c>
      <c r="G211" s="4">
        <v>17024914349520.217</v>
      </c>
      <c r="H211" s="4">
        <v>3990706.28125</v>
      </c>
      <c r="I211" s="4">
        <v>86.8</v>
      </c>
      <c r="J211" s="4">
        <v>1785.8979999999999</v>
      </c>
      <c r="K211" s="3">
        <v>0</v>
      </c>
      <c r="L211" s="3">
        <v>0</v>
      </c>
    </row>
    <row r="212" spans="1:12" s="4" customFormat="1" x14ac:dyDescent="0.3">
      <c r="A212" s="4" t="s">
        <v>47</v>
      </c>
      <c r="B212" s="1">
        <v>2014</v>
      </c>
      <c r="C212" s="3">
        <v>19.11</v>
      </c>
      <c r="D212" s="3">
        <f t="shared" si="17"/>
        <v>19.11</v>
      </c>
      <c r="E212" s="4">
        <v>0.94445173050006392</v>
      </c>
      <c r="F212" s="4">
        <v>142467.13237023575</v>
      </c>
      <c r="G212" s="4">
        <v>15610129369931.641</v>
      </c>
      <c r="H212" s="4">
        <v>4020096.265625</v>
      </c>
      <c r="I212" s="4">
        <v>87.8</v>
      </c>
      <c r="J212" s="4">
        <v>1785.8979999999999</v>
      </c>
      <c r="K212" s="3">
        <v>1</v>
      </c>
      <c r="L212" s="3">
        <v>0</v>
      </c>
    </row>
    <row r="213" spans="1:12" s="4" customFormat="1" x14ac:dyDescent="0.3">
      <c r="A213" s="4" t="s">
        <v>47</v>
      </c>
      <c r="B213" s="1">
        <v>2015</v>
      </c>
      <c r="C213" s="3">
        <v>17.45</v>
      </c>
      <c r="D213" s="3">
        <f t="shared" si="17"/>
        <v>17.45</v>
      </c>
      <c r="E213" s="4">
        <v>0.93184740611301986</v>
      </c>
      <c r="F213" s="4">
        <v>137973.31164849875</v>
      </c>
      <c r="G213" s="4">
        <v>12517336146513.574</v>
      </c>
      <c r="H213" s="4">
        <v>3948912.375</v>
      </c>
      <c r="I213" s="4">
        <v>88</v>
      </c>
      <c r="J213" s="4">
        <v>1785.8979999999999</v>
      </c>
      <c r="K213" s="3">
        <v>1</v>
      </c>
      <c r="L213" s="3">
        <v>0</v>
      </c>
    </row>
    <row r="214" spans="1:12" s="4" customFormat="1" x14ac:dyDescent="0.3">
      <c r="A214" s="4" t="s">
        <v>47</v>
      </c>
      <c r="B214" s="1">
        <v>2016</v>
      </c>
      <c r="C214" s="3">
        <v>77.75</v>
      </c>
      <c r="D214" s="3">
        <f t="shared" si="17"/>
        <v>77.75</v>
      </c>
      <c r="E214" s="4">
        <v>0.94018070014171917</v>
      </c>
      <c r="F214" s="4">
        <v>134629.87683242891</v>
      </c>
      <c r="G214" s="4">
        <v>12396355675504.516</v>
      </c>
      <c r="H214" s="4">
        <v>3964773.5625</v>
      </c>
      <c r="I214" s="4">
        <v>88</v>
      </c>
      <c r="J214" s="4">
        <v>1785.8979999999999</v>
      </c>
      <c r="K214" s="3">
        <v>1</v>
      </c>
      <c r="L214" s="3">
        <v>0</v>
      </c>
    </row>
    <row r="215" spans="1:12" s="4" customFormat="1" x14ac:dyDescent="0.3">
      <c r="A215" s="4" t="s">
        <v>47</v>
      </c>
      <c r="B215" s="1">
        <v>2017</v>
      </c>
      <c r="C215" s="3">
        <v>73.58</v>
      </c>
      <c r="D215" s="3">
        <f t="shared" si="17"/>
        <v>73.58</v>
      </c>
      <c r="E215" s="4">
        <v>0.90158879297781624</v>
      </c>
      <c r="F215" s="4">
        <v>138256.96875493709</v>
      </c>
      <c r="G215" s="4">
        <v>14138930483801.35</v>
      </c>
      <c r="H215" s="4">
        <v>4038217.578125</v>
      </c>
      <c r="I215" s="4">
        <v>87</v>
      </c>
      <c r="J215" s="4">
        <v>1785.8979999999999</v>
      </c>
      <c r="K215" s="3">
        <v>1</v>
      </c>
      <c r="L215" s="3">
        <v>0</v>
      </c>
    </row>
    <row r="216" spans="1:12" s="4" customFormat="1" x14ac:dyDescent="0.3">
      <c r="A216" s="4" t="s">
        <v>47</v>
      </c>
      <c r="B216" s="1">
        <v>2018</v>
      </c>
      <c r="C216" s="1">
        <v>67.86</v>
      </c>
      <c r="D216" s="3">
        <f t="shared" si="17"/>
        <v>67.86</v>
      </c>
      <c r="E216" s="4">
        <v>0.90436356217192992</v>
      </c>
      <c r="F216" s="4">
        <v>134688.75591491777</v>
      </c>
      <c r="G216" s="4">
        <v>15901223297979.729</v>
      </c>
      <c r="H216" s="4">
        <v>4141349.171875</v>
      </c>
      <c r="I216" s="4">
        <v>86.9</v>
      </c>
      <c r="J216" s="4">
        <v>1785.8979999999999</v>
      </c>
      <c r="K216" s="3">
        <v>1</v>
      </c>
      <c r="L216" s="3">
        <v>0</v>
      </c>
    </row>
    <row r="217" spans="1:12" s="4" customFormat="1" x14ac:dyDescent="0.3">
      <c r="A217" s="4" t="s">
        <v>47</v>
      </c>
      <c r="B217" s="1">
        <v>2019</v>
      </c>
      <c r="C217" s="1">
        <v>89.88</v>
      </c>
      <c r="D217" s="3">
        <f t="shared" si="17"/>
        <v>89.88</v>
      </c>
      <c r="E217" s="4">
        <v>0.88355007310042044</v>
      </c>
      <c r="F217" s="4">
        <v>137685.57859154727</v>
      </c>
      <c r="G217" s="4">
        <v>16089633934630.102</v>
      </c>
      <c r="H217" s="4">
        <v>4199605.1875</v>
      </c>
      <c r="I217" s="4">
        <v>86</v>
      </c>
      <c r="J217" s="4">
        <v>1785.8979999999999</v>
      </c>
      <c r="K217" s="3">
        <v>1</v>
      </c>
      <c r="L217" s="3">
        <v>0</v>
      </c>
    </row>
    <row r="218" spans="1:12" s="4" customFormat="1" x14ac:dyDescent="0.3">
      <c r="A218" s="6" t="s">
        <v>106</v>
      </c>
      <c r="B218" s="3">
        <v>2008</v>
      </c>
      <c r="C218" s="1"/>
      <c r="D218" s="3"/>
      <c r="E218" s="4">
        <v>0.17694410876356145</v>
      </c>
      <c r="F218" s="4">
        <v>249094.01732394355</v>
      </c>
      <c r="G218" s="4">
        <v>11572228038211.242</v>
      </c>
      <c r="H218" s="4">
        <v>3673215.986328125</v>
      </c>
      <c r="I218" s="4">
        <v>66.599999999999994</v>
      </c>
      <c r="J218" s="4">
        <v>5900.3909999999996</v>
      </c>
      <c r="K218" s="3">
        <v>0</v>
      </c>
      <c r="L218" s="3">
        <v>0</v>
      </c>
    </row>
    <row r="219" spans="1:12" s="4" customFormat="1" x14ac:dyDescent="0.3">
      <c r="A219" s="6" t="s">
        <v>106</v>
      </c>
      <c r="B219" s="3">
        <v>2009</v>
      </c>
      <c r="C219" s="3">
        <v>0</v>
      </c>
      <c r="D219" s="3">
        <f t="shared" ref="D219:D229" si="18">IF(L219=1,C219*0.05,C219*1)</f>
        <v>0</v>
      </c>
      <c r="E219" s="4">
        <v>0.1787778019040602</v>
      </c>
      <c r="F219" s="4">
        <v>255535.4500014043</v>
      </c>
      <c r="G219" s="4">
        <v>9180003153739.3594</v>
      </c>
      <c r="H219" s="4">
        <v>3388366.046875</v>
      </c>
      <c r="I219" s="4">
        <v>70.400000000000006</v>
      </c>
      <c r="J219" s="4">
        <v>5900.3909999999996</v>
      </c>
      <c r="K219" s="3">
        <v>0</v>
      </c>
      <c r="L219" s="3">
        <v>0</v>
      </c>
    </row>
    <row r="220" spans="1:12" s="4" customFormat="1" x14ac:dyDescent="0.3">
      <c r="A220" s="6" t="s">
        <v>106</v>
      </c>
      <c r="B220" s="3">
        <v>2010</v>
      </c>
      <c r="C220" s="3">
        <v>0</v>
      </c>
      <c r="D220" s="3">
        <f t="shared" si="18"/>
        <v>0</v>
      </c>
      <c r="E220" s="4">
        <v>0.17971460789055538</v>
      </c>
      <c r="F220" s="4">
        <v>254360.62990123979</v>
      </c>
      <c r="G220" s="4">
        <v>11851744793591.396</v>
      </c>
      <c r="H220" s="4">
        <v>3541883.07421875</v>
      </c>
      <c r="I220" s="4">
        <v>71.3</v>
      </c>
      <c r="J220" s="4">
        <v>5900.3909999999996</v>
      </c>
      <c r="K220" s="3">
        <v>0</v>
      </c>
      <c r="L220" s="3">
        <v>0</v>
      </c>
    </row>
    <row r="221" spans="1:12" s="4" customFormat="1" x14ac:dyDescent="0.3">
      <c r="A221" s="6" t="s">
        <v>106</v>
      </c>
      <c r="B221" s="3">
        <v>2011</v>
      </c>
      <c r="C221" s="3">
        <v>0</v>
      </c>
      <c r="D221" s="3">
        <f t="shared" si="18"/>
        <v>0</v>
      </c>
      <c r="E221" s="4">
        <v>0.17891490447087785</v>
      </c>
      <c r="F221" s="4">
        <v>252226.44934831525</v>
      </c>
      <c r="G221" s="4">
        <v>15547518388159.104</v>
      </c>
      <c r="H221" s="4">
        <v>3693508.171875</v>
      </c>
      <c r="I221" s="4">
        <v>76.2</v>
      </c>
      <c r="J221" s="4">
        <v>5900.3909999999996</v>
      </c>
      <c r="K221" s="3">
        <v>0</v>
      </c>
      <c r="L221" s="3">
        <v>0</v>
      </c>
    </row>
    <row r="222" spans="1:12" s="4" customFormat="1" x14ac:dyDescent="0.3">
      <c r="A222" s="6" t="s">
        <v>106</v>
      </c>
      <c r="B222" s="3">
        <v>2012</v>
      </c>
      <c r="C222" s="3">
        <v>0</v>
      </c>
      <c r="D222" s="3">
        <f t="shared" si="18"/>
        <v>0</v>
      </c>
      <c r="E222" s="4">
        <v>0.1751941472917205</v>
      </c>
      <c r="F222" s="4">
        <v>251487.66584918549</v>
      </c>
      <c r="G222" s="4">
        <v>18095441631688.648</v>
      </c>
      <c r="H222" s="4">
        <v>3829289.259765625</v>
      </c>
      <c r="I222" s="4">
        <v>72.5</v>
      </c>
      <c r="J222" s="4">
        <v>5900.3909999999996</v>
      </c>
      <c r="K222" s="3">
        <v>0</v>
      </c>
      <c r="L222" s="3">
        <v>0</v>
      </c>
    </row>
    <row r="223" spans="1:12" s="4" customFormat="1" x14ac:dyDescent="0.3">
      <c r="A223" s="6" t="s">
        <v>106</v>
      </c>
      <c r="B223" s="1">
        <v>2013</v>
      </c>
      <c r="C223" s="3">
        <v>0</v>
      </c>
      <c r="D223" s="3">
        <f t="shared" si="18"/>
        <v>0</v>
      </c>
      <c r="E223" s="4">
        <v>0.16804116949320391</v>
      </c>
      <c r="F223" s="4">
        <v>253938.69976321771</v>
      </c>
      <c r="G223" s="4">
        <v>17765017324234.859</v>
      </c>
      <c r="H223" s="4">
        <v>3898799.328125</v>
      </c>
      <c r="I223" s="4">
        <v>72.599999999999994</v>
      </c>
      <c r="J223" s="4">
        <v>5900.3909999999996</v>
      </c>
      <c r="K223" s="3">
        <v>0</v>
      </c>
      <c r="L223" s="3">
        <v>0</v>
      </c>
    </row>
    <row r="224" spans="1:12" s="4" customFormat="1" x14ac:dyDescent="0.3">
      <c r="A224" s="6" t="s">
        <v>106</v>
      </c>
      <c r="B224" s="1">
        <v>2014</v>
      </c>
      <c r="C224" s="3">
        <v>0</v>
      </c>
      <c r="D224" s="3">
        <f t="shared" si="18"/>
        <v>0</v>
      </c>
      <c r="E224" s="4">
        <v>0.15743457561721069</v>
      </c>
      <c r="F224" s="4">
        <v>259378.93806332292</v>
      </c>
      <c r="G224" s="4">
        <v>16351917648169.143</v>
      </c>
      <c r="H224" s="4">
        <v>3927182.58203125</v>
      </c>
      <c r="I224" s="4">
        <v>67.8</v>
      </c>
      <c r="J224" s="4">
        <v>5900.3909999999996</v>
      </c>
      <c r="K224" s="3">
        <v>0</v>
      </c>
      <c r="L224" s="3">
        <v>0</v>
      </c>
    </row>
    <row r="225" spans="1:12" s="4" customFormat="1" x14ac:dyDescent="0.3">
      <c r="A225" s="6" t="s">
        <v>106</v>
      </c>
      <c r="B225" s="1">
        <v>2015</v>
      </c>
      <c r="C225" s="3">
        <v>0</v>
      </c>
      <c r="D225" s="3">
        <f t="shared" si="18"/>
        <v>0</v>
      </c>
      <c r="E225" s="4">
        <v>0.15439661521020145</v>
      </c>
      <c r="F225" s="4">
        <v>256439.40077546707</v>
      </c>
      <c r="G225" s="4">
        <v>13207751853252.654</v>
      </c>
      <c r="H225" s="4">
        <v>3852270.33984375</v>
      </c>
      <c r="I225" s="4">
        <v>68.2</v>
      </c>
      <c r="J225" s="4">
        <v>5900.3909999999996</v>
      </c>
      <c r="K225" s="3">
        <v>0</v>
      </c>
      <c r="L225" s="3">
        <v>0</v>
      </c>
    </row>
    <row r="226" spans="1:12" s="4" customFormat="1" x14ac:dyDescent="0.3">
      <c r="A226" s="6" t="s">
        <v>106</v>
      </c>
      <c r="B226" s="1">
        <v>2016</v>
      </c>
      <c r="C226" s="3">
        <v>0</v>
      </c>
      <c r="D226" s="3">
        <f t="shared" si="18"/>
        <v>0</v>
      </c>
      <c r="E226" s="4">
        <v>0.14982432467657439</v>
      </c>
      <c r="F226" s="4">
        <v>256515.81813114727</v>
      </c>
      <c r="G226" s="4">
        <v>13103675359549.227</v>
      </c>
      <c r="H226" s="4">
        <v>3865150.5625</v>
      </c>
      <c r="I226" s="4">
        <v>68.2</v>
      </c>
      <c r="J226" s="4">
        <v>5900.3909999999996</v>
      </c>
      <c r="K226" s="3">
        <v>0</v>
      </c>
      <c r="L226" s="3">
        <v>0</v>
      </c>
    </row>
    <row r="227" spans="1:12" s="4" customFormat="1" x14ac:dyDescent="0.3">
      <c r="A227" s="6" t="s">
        <v>106</v>
      </c>
      <c r="B227" s="1">
        <v>2017</v>
      </c>
      <c r="C227" s="3">
        <v>0</v>
      </c>
      <c r="D227" s="3">
        <f t="shared" si="18"/>
        <v>0</v>
      </c>
      <c r="E227" s="4">
        <v>0.14520485972799008</v>
      </c>
      <c r="F227" s="4">
        <v>257297.36384919722</v>
      </c>
      <c r="G227" s="4">
        <v>14917808173526.49</v>
      </c>
      <c r="H227" s="4">
        <v>3936036.6484375</v>
      </c>
      <c r="I227" s="4">
        <v>69.2</v>
      </c>
      <c r="J227" s="4">
        <v>5900.3909999999996</v>
      </c>
      <c r="K227" s="3">
        <v>0</v>
      </c>
      <c r="L227" s="3">
        <v>0</v>
      </c>
    </row>
    <row r="228" spans="1:12" s="4" customFormat="1" x14ac:dyDescent="0.3">
      <c r="A228" s="6" t="s">
        <v>106</v>
      </c>
      <c r="B228" s="1">
        <v>2018</v>
      </c>
      <c r="C228" s="3">
        <v>0</v>
      </c>
      <c r="D228" s="3">
        <f t="shared" si="18"/>
        <v>0</v>
      </c>
      <c r="E228" s="4">
        <v>0.1409292434963243</v>
      </c>
      <c r="F228" s="4">
        <v>256501.79369448908</v>
      </c>
      <c r="G228" s="4">
        <v>16734516003762.826</v>
      </c>
      <c r="H228" s="4">
        <v>4037360.3984375</v>
      </c>
      <c r="I228" s="4">
        <v>65.8</v>
      </c>
      <c r="J228" s="4">
        <v>5900.3909999999996</v>
      </c>
      <c r="K228" s="3">
        <v>0</v>
      </c>
      <c r="L228" s="3">
        <v>0</v>
      </c>
    </row>
    <row r="229" spans="1:12" s="4" customFormat="1" x14ac:dyDescent="0.3">
      <c r="A229" s="6" t="s">
        <v>106</v>
      </c>
      <c r="B229" s="1">
        <v>2019</v>
      </c>
      <c r="C229" s="3">
        <v>0</v>
      </c>
      <c r="D229" s="3">
        <f t="shared" si="18"/>
        <v>0</v>
      </c>
      <c r="E229" s="4">
        <v>0.13691867738537544</v>
      </c>
      <c r="F229" s="4">
        <v>258789.14179960592</v>
      </c>
      <c r="G229" s="4">
        <v>16953650686059.98</v>
      </c>
      <c r="H229" s="4">
        <v>4093025.61328125</v>
      </c>
      <c r="I229" s="4">
        <v>65.2</v>
      </c>
      <c r="J229" s="4">
        <v>5900.3909999999996</v>
      </c>
      <c r="K229" s="3">
        <v>0</v>
      </c>
      <c r="L229" s="3">
        <v>0</v>
      </c>
    </row>
    <row r="230" spans="1:12" s="4" customFormat="1" x14ac:dyDescent="0.3">
      <c r="A230" s="6" t="s">
        <v>107</v>
      </c>
      <c r="B230" s="3">
        <v>2008</v>
      </c>
      <c r="C230" s="3"/>
      <c r="D230" s="3"/>
      <c r="E230" s="4">
        <v>0.31920003030827315</v>
      </c>
      <c r="F230" s="4">
        <v>252790.6901847659</v>
      </c>
      <c r="G230" s="4">
        <v>11689273501930.82</v>
      </c>
      <c r="H230" s="4">
        <v>3657140.2275390625</v>
      </c>
      <c r="I230" s="4">
        <v>50.2</v>
      </c>
      <c r="J230" s="4">
        <v>6624.152</v>
      </c>
      <c r="K230" s="3">
        <v>0</v>
      </c>
      <c r="L230" s="3">
        <v>0</v>
      </c>
    </row>
    <row r="231" spans="1:12" s="4" customFormat="1" x14ac:dyDescent="0.3">
      <c r="A231" s="6" t="s">
        <v>107</v>
      </c>
      <c r="B231" s="3">
        <v>2009</v>
      </c>
      <c r="C231" s="3">
        <v>0</v>
      </c>
      <c r="D231" s="3">
        <f t="shared" ref="D231:D241" si="19">IF(L231=1,C231*0.05,C231*1)</f>
        <v>0</v>
      </c>
      <c r="E231" s="4">
        <v>0.30835289224769752</v>
      </c>
      <c r="F231" s="4">
        <v>259761.56315997269</v>
      </c>
      <c r="G231" s="4">
        <v>9283706397606.0137</v>
      </c>
      <c r="H231" s="4">
        <v>3371867.3251953125</v>
      </c>
      <c r="I231" s="4">
        <v>63</v>
      </c>
      <c r="J231" s="4">
        <v>6624.152</v>
      </c>
      <c r="K231" s="3">
        <v>0</v>
      </c>
      <c r="L231" s="3">
        <v>0</v>
      </c>
    </row>
    <row r="232" spans="1:12" s="4" customFormat="1" x14ac:dyDescent="0.3">
      <c r="A232" s="6" t="s">
        <v>107</v>
      </c>
      <c r="B232" s="3">
        <v>2010</v>
      </c>
      <c r="C232" s="3">
        <v>0</v>
      </c>
      <c r="D232" s="3">
        <f t="shared" si="19"/>
        <v>0</v>
      </c>
      <c r="E232" s="4">
        <v>0.29916106411834975</v>
      </c>
      <c r="F232" s="4">
        <v>259115.10269850522</v>
      </c>
      <c r="G232" s="4">
        <v>11981908720280.777</v>
      </c>
      <c r="H232" s="4">
        <v>3523766.4506835938</v>
      </c>
      <c r="I232" s="4">
        <v>68.599999999999994</v>
      </c>
      <c r="J232" s="4">
        <v>6624.152</v>
      </c>
      <c r="K232" s="3">
        <v>0</v>
      </c>
      <c r="L232" s="3">
        <v>0</v>
      </c>
    </row>
    <row r="233" spans="1:12" s="4" customFormat="1" x14ac:dyDescent="0.3">
      <c r="A233" s="6" t="s">
        <v>107</v>
      </c>
      <c r="B233" s="3">
        <v>2011</v>
      </c>
      <c r="C233" s="3">
        <v>0</v>
      </c>
      <c r="D233" s="3">
        <f t="shared" si="19"/>
        <v>0</v>
      </c>
      <c r="E233" s="4">
        <v>0.29272799761816676</v>
      </c>
      <c r="F233" s="4">
        <v>257499.34755864146</v>
      </c>
      <c r="G233" s="4">
        <v>15700800589263.602</v>
      </c>
      <c r="H233" s="4">
        <v>3674009.89453125</v>
      </c>
      <c r="I233" s="4">
        <v>78.8</v>
      </c>
      <c r="J233" s="4">
        <v>6624.152</v>
      </c>
      <c r="K233" s="3">
        <v>0</v>
      </c>
      <c r="L233" s="3">
        <v>0</v>
      </c>
    </row>
    <row r="234" spans="1:12" s="4" customFormat="1" x14ac:dyDescent="0.3">
      <c r="A234" s="6" t="s">
        <v>107</v>
      </c>
      <c r="B234" s="3">
        <v>2012</v>
      </c>
      <c r="C234" s="3">
        <v>0</v>
      </c>
      <c r="D234" s="3">
        <f t="shared" si="19"/>
        <v>0</v>
      </c>
      <c r="E234" s="4">
        <v>0.28645016007119983</v>
      </c>
      <c r="F234" s="4">
        <v>257250.35559556849</v>
      </c>
      <c r="G234" s="4">
        <v>18278545146204.023</v>
      </c>
      <c r="H234" s="4">
        <v>3808384.4091796875</v>
      </c>
      <c r="I234" s="4">
        <v>78.900000000000006</v>
      </c>
      <c r="J234" s="4">
        <v>6624.152</v>
      </c>
      <c r="K234" s="3">
        <v>0</v>
      </c>
      <c r="L234" s="3">
        <v>0</v>
      </c>
    </row>
    <row r="235" spans="1:12" s="4" customFormat="1" x14ac:dyDescent="0.3">
      <c r="A235" s="6" t="s">
        <v>107</v>
      </c>
      <c r="B235" s="1">
        <v>2013</v>
      </c>
      <c r="C235" s="3">
        <v>0</v>
      </c>
      <c r="D235" s="3">
        <f t="shared" si="19"/>
        <v>0</v>
      </c>
      <c r="E235" s="4">
        <v>0.27992214915738062</v>
      </c>
      <c r="F235" s="4">
        <v>260068.48486355954</v>
      </c>
      <c r="G235" s="4">
        <v>17951505054998.344</v>
      </c>
      <c r="H235" s="4">
        <v>3876615.2958984375</v>
      </c>
      <c r="I235" s="4">
        <v>78.900000000000006</v>
      </c>
      <c r="J235" s="4">
        <v>6624.152</v>
      </c>
      <c r="K235" s="3">
        <v>0</v>
      </c>
      <c r="L235" s="3">
        <v>0</v>
      </c>
    </row>
    <row r="236" spans="1:12" s="4" customFormat="1" x14ac:dyDescent="0.3">
      <c r="A236" s="6" t="s">
        <v>107</v>
      </c>
      <c r="B236" s="1">
        <v>2014</v>
      </c>
      <c r="C236" s="3">
        <v>0</v>
      </c>
      <c r="D236" s="3">
        <f t="shared" si="19"/>
        <v>0</v>
      </c>
      <c r="E236" s="4">
        <v>0.27296083611184579</v>
      </c>
      <c r="F236" s="4">
        <v>265462.30060931435</v>
      </c>
      <c r="G236" s="4">
        <v>16525530795893.654</v>
      </c>
      <c r="H236" s="4">
        <v>3904031.3681640625</v>
      </c>
      <c r="I236" s="4">
        <v>71.8</v>
      </c>
      <c r="J236" s="4">
        <v>6624.152</v>
      </c>
      <c r="K236" s="3">
        <v>0</v>
      </c>
      <c r="L236" s="3">
        <v>0</v>
      </c>
    </row>
    <row r="237" spans="1:12" s="4" customFormat="1" x14ac:dyDescent="0.3">
      <c r="A237" s="6" t="s">
        <v>107</v>
      </c>
      <c r="B237" s="1">
        <v>2015</v>
      </c>
      <c r="C237" s="3">
        <v>0</v>
      </c>
      <c r="D237" s="3">
        <f t="shared" si="19"/>
        <v>0</v>
      </c>
      <c r="E237" s="4">
        <v>0.26531875250250714</v>
      </c>
      <c r="F237" s="4">
        <v>262937.11973747012</v>
      </c>
      <c r="G237" s="4">
        <v>13371193830033.795</v>
      </c>
      <c r="H237" s="4">
        <v>3827849.8671875</v>
      </c>
      <c r="I237" s="4">
        <v>72.2</v>
      </c>
      <c r="J237" s="4">
        <v>6624.152</v>
      </c>
      <c r="K237" s="3">
        <v>0</v>
      </c>
      <c r="L237" s="3">
        <v>0</v>
      </c>
    </row>
    <row r="238" spans="1:12" s="4" customFormat="1" x14ac:dyDescent="0.3">
      <c r="A238" s="6" t="s">
        <v>107</v>
      </c>
      <c r="B238" s="1">
        <v>2016</v>
      </c>
      <c r="C238" s="3">
        <v>0</v>
      </c>
      <c r="D238" s="3">
        <f t="shared" si="19"/>
        <v>0</v>
      </c>
      <c r="E238" s="4">
        <v>0.25741386238953634</v>
      </c>
      <c r="F238" s="4">
        <v>263437.47027425014</v>
      </c>
      <c r="G238" s="4">
        <v>13288015999214.436</v>
      </c>
      <c r="H238" s="4">
        <v>3839045.7529296875</v>
      </c>
      <c r="I238" s="4">
        <v>74.2</v>
      </c>
      <c r="J238" s="4">
        <v>6624.152</v>
      </c>
      <c r="K238" s="3">
        <v>0</v>
      </c>
      <c r="L238" s="3">
        <v>0</v>
      </c>
    </row>
    <row r="239" spans="1:12" s="4" customFormat="1" x14ac:dyDescent="0.3">
      <c r="A239" s="6" t="s">
        <v>107</v>
      </c>
      <c r="B239" s="1">
        <v>2017</v>
      </c>
      <c r="C239" s="3">
        <v>0</v>
      </c>
      <c r="D239" s="3">
        <f t="shared" si="19"/>
        <v>0</v>
      </c>
      <c r="E239" s="4">
        <v>0.24964850458487747</v>
      </c>
      <c r="F239" s="4">
        <v>264655.84024661389</v>
      </c>
      <c r="G239" s="4">
        <v>15134067598605.068</v>
      </c>
      <c r="H239" s="4">
        <v>3908141.603515625</v>
      </c>
      <c r="I239" s="4">
        <v>74.2</v>
      </c>
      <c r="J239" s="4">
        <v>6624.152</v>
      </c>
      <c r="K239" s="3">
        <v>0</v>
      </c>
      <c r="L239" s="3">
        <v>0</v>
      </c>
    </row>
    <row r="240" spans="1:12" s="4" customFormat="1" x14ac:dyDescent="0.3">
      <c r="A240" s="6" t="s">
        <v>107</v>
      </c>
      <c r="B240" s="1">
        <v>2018</v>
      </c>
      <c r="C240" s="3">
        <v>0</v>
      </c>
      <c r="D240" s="3">
        <f t="shared" si="19"/>
        <v>0</v>
      </c>
      <c r="E240" s="4">
        <v>0.24240449809097406</v>
      </c>
      <c r="F240" s="4">
        <v>264433.83030670602</v>
      </c>
      <c r="G240" s="4">
        <v>16993673686049.082</v>
      </c>
      <c r="H240" s="4">
        <v>4007129.6015625</v>
      </c>
      <c r="I240" s="4">
        <v>69.2</v>
      </c>
      <c r="J240" s="4">
        <v>6624.152</v>
      </c>
      <c r="K240" s="3">
        <v>0</v>
      </c>
      <c r="L240" s="3">
        <v>0</v>
      </c>
    </row>
    <row r="241" spans="1:12" s="4" customFormat="1" x14ac:dyDescent="0.3">
      <c r="A241" s="6" t="s">
        <v>107</v>
      </c>
      <c r="B241" s="1">
        <v>2019</v>
      </c>
      <c r="C241" s="3">
        <v>0</v>
      </c>
      <c r="D241" s="3">
        <f t="shared" si="19"/>
        <v>0</v>
      </c>
      <c r="E241" s="4">
        <v>0.23518273520699592</v>
      </c>
      <c r="F241" s="4">
        <v>267468.74590344256</v>
      </c>
      <c r="G241" s="4">
        <v>17234577181854.063</v>
      </c>
      <c r="H241" s="4">
        <v>4060714.892578125</v>
      </c>
      <c r="I241" s="4">
        <v>68.2</v>
      </c>
      <c r="J241" s="4">
        <v>6624.152</v>
      </c>
      <c r="K241" s="3">
        <v>0</v>
      </c>
      <c r="L241" s="3">
        <v>0</v>
      </c>
    </row>
    <row r="242" spans="1:12" s="4" customFormat="1" x14ac:dyDescent="0.3">
      <c r="A242" s="4" t="s">
        <v>97</v>
      </c>
      <c r="B242" s="3">
        <v>2008</v>
      </c>
      <c r="C242" s="3"/>
      <c r="D242" s="3"/>
      <c r="E242" s="4">
        <v>0.19562895108880624</v>
      </c>
      <c r="F242" s="4">
        <v>244020.92600786174</v>
      </c>
      <c r="G242" s="4">
        <v>11491797629879.576</v>
      </c>
      <c r="H242" s="4">
        <v>3687554.19921875</v>
      </c>
      <c r="I242" s="4">
        <v>52.2</v>
      </c>
      <c r="J242" s="4">
        <v>7534.7939999999999</v>
      </c>
      <c r="K242" s="3">
        <v>0</v>
      </c>
      <c r="L242" s="3">
        <v>0</v>
      </c>
    </row>
    <row r="243" spans="1:12" s="4" customFormat="1" x14ac:dyDescent="0.3">
      <c r="A243" s="4" t="s">
        <v>97</v>
      </c>
      <c r="B243" s="3">
        <v>2009</v>
      </c>
      <c r="C243" s="3">
        <v>0</v>
      </c>
      <c r="D243" s="3">
        <f t="shared" ref="D243:D253" si="20">IF(L243=1,C243*0.05,C243*1)</f>
        <v>0</v>
      </c>
      <c r="E243" s="4">
        <v>0.19013574634297026</v>
      </c>
      <c r="F243" s="4">
        <v>250286.93415456708</v>
      </c>
      <c r="G243" s="4">
        <v>9119139335129.2773</v>
      </c>
      <c r="H243" s="4">
        <v>3402069.21484375</v>
      </c>
      <c r="I243" s="4">
        <v>63.4</v>
      </c>
      <c r="J243" s="4">
        <v>7534.7939999999999</v>
      </c>
      <c r="K243" s="3">
        <v>0</v>
      </c>
      <c r="L243" s="3">
        <v>0</v>
      </c>
    </row>
    <row r="244" spans="1:12" s="4" customFormat="1" x14ac:dyDescent="0.3">
      <c r="A244" s="4" t="s">
        <v>97</v>
      </c>
      <c r="B244" s="3">
        <v>2010</v>
      </c>
      <c r="C244" s="3">
        <v>0</v>
      </c>
      <c r="D244" s="3">
        <f t="shared" si="20"/>
        <v>0</v>
      </c>
      <c r="E244" s="4">
        <v>0.18056498194495671</v>
      </c>
      <c r="F244" s="4">
        <v>249506.10597095024</v>
      </c>
      <c r="G244" s="4">
        <v>11784033050664.16</v>
      </c>
      <c r="H244" s="4">
        <v>3555827.5078125</v>
      </c>
      <c r="I244" s="4">
        <v>70</v>
      </c>
      <c r="J244" s="4">
        <v>7534.7939999999999</v>
      </c>
      <c r="K244" s="3">
        <v>0</v>
      </c>
      <c r="L244" s="3">
        <v>0</v>
      </c>
    </row>
    <row r="245" spans="1:12" s="4" customFormat="1" x14ac:dyDescent="0.3">
      <c r="A245" s="4" t="s">
        <v>97</v>
      </c>
      <c r="B245" s="3">
        <v>2011</v>
      </c>
      <c r="C245" s="3">
        <v>0</v>
      </c>
      <c r="D245" s="3">
        <f t="shared" si="20"/>
        <v>0</v>
      </c>
      <c r="E245" s="4">
        <v>0.17680290118785394</v>
      </c>
      <c r="F245" s="4">
        <v>247412.17270323445</v>
      </c>
      <c r="G245" s="4">
        <v>15453176306798.211</v>
      </c>
      <c r="H245" s="4">
        <v>3708550.84375</v>
      </c>
      <c r="I245" s="4">
        <v>70</v>
      </c>
      <c r="J245" s="4">
        <v>7534.7939999999999</v>
      </c>
      <c r="K245" s="3">
        <v>0</v>
      </c>
      <c r="L245" s="3">
        <v>0</v>
      </c>
    </row>
    <row r="246" spans="1:12" s="4" customFormat="1" x14ac:dyDescent="0.3">
      <c r="A246" s="4" t="s">
        <v>97</v>
      </c>
      <c r="B246" s="3">
        <v>2012</v>
      </c>
      <c r="C246" s="3">
        <v>0</v>
      </c>
      <c r="D246" s="3">
        <f t="shared" si="20"/>
        <v>0</v>
      </c>
      <c r="E246" s="4">
        <v>0.18115361202886462</v>
      </c>
      <c r="F246" s="4">
        <v>245985.10341750848</v>
      </c>
      <c r="G246" s="4">
        <v>17980434054808.895</v>
      </c>
      <c r="H246" s="4">
        <v>3845662.82421875</v>
      </c>
      <c r="I246" s="4">
        <v>65.2</v>
      </c>
      <c r="J246" s="4">
        <v>7534.7939999999999</v>
      </c>
      <c r="K246" s="3">
        <v>0</v>
      </c>
      <c r="L246" s="3">
        <v>0</v>
      </c>
    </row>
    <row r="247" spans="1:12" s="4" customFormat="1" ht="13.2" customHeight="1" x14ac:dyDescent="0.3">
      <c r="A247" s="4" t="s">
        <v>97</v>
      </c>
      <c r="B247" s="1">
        <v>2013</v>
      </c>
      <c r="C247" s="3">
        <v>0</v>
      </c>
      <c r="D247" s="3">
        <f t="shared" si="20"/>
        <v>0</v>
      </c>
      <c r="E247" s="4">
        <v>0.18620928835927808</v>
      </c>
      <c r="F247" s="4">
        <v>247322.14160922595</v>
      </c>
      <c r="G247" s="4">
        <v>17628450053726.609</v>
      </c>
      <c r="H247" s="4">
        <v>3916855.8359375</v>
      </c>
      <c r="I247" s="4">
        <v>70.2</v>
      </c>
      <c r="J247" s="4">
        <v>7534.7939999999999</v>
      </c>
      <c r="K247" s="3">
        <v>0</v>
      </c>
      <c r="L247" s="3">
        <v>0</v>
      </c>
    </row>
    <row r="248" spans="1:12" s="4" customFormat="1" x14ac:dyDescent="0.3">
      <c r="A248" s="4" t="s">
        <v>97</v>
      </c>
      <c r="B248" s="1">
        <v>2014</v>
      </c>
      <c r="C248" s="3">
        <v>0</v>
      </c>
      <c r="D248" s="3">
        <f t="shared" si="20"/>
        <v>0</v>
      </c>
      <c r="E248" s="4">
        <v>0.18465909757490007</v>
      </c>
      <c r="F248" s="4">
        <v>251580.14839056792</v>
      </c>
      <c r="G248" s="4">
        <v>16204073004730.621</v>
      </c>
      <c r="H248" s="4">
        <v>3947344.703125</v>
      </c>
      <c r="I248" s="4">
        <v>71</v>
      </c>
      <c r="J248" s="4">
        <v>7534.7939999999999</v>
      </c>
      <c r="K248" s="3">
        <v>0</v>
      </c>
      <c r="L248" s="3">
        <v>0</v>
      </c>
    </row>
    <row r="249" spans="1:12" s="4" customFormat="1" x14ac:dyDescent="0.3">
      <c r="A249" s="4" t="s">
        <v>97</v>
      </c>
      <c r="B249" s="1">
        <v>2015</v>
      </c>
      <c r="C249" s="3">
        <v>0</v>
      </c>
      <c r="D249" s="3">
        <f t="shared" si="20"/>
        <v>0</v>
      </c>
      <c r="E249" s="4">
        <v>0.1841371127886362</v>
      </c>
      <c r="F249" s="4">
        <v>247762.66514474055</v>
      </c>
      <c r="G249" s="4">
        <v>13041524649424.623</v>
      </c>
      <c r="H249" s="4">
        <v>3874832.40234375</v>
      </c>
      <c r="I249" s="4">
        <v>72.2</v>
      </c>
      <c r="J249" s="4">
        <v>7534.7939999999999</v>
      </c>
      <c r="K249" s="3">
        <v>0</v>
      </c>
      <c r="L249" s="3">
        <v>0</v>
      </c>
    </row>
    <row r="250" spans="1:12" s="4" customFormat="1" x14ac:dyDescent="0.3">
      <c r="A250" s="4" t="s">
        <v>97</v>
      </c>
      <c r="B250" s="1">
        <v>2016</v>
      </c>
      <c r="C250" s="3">
        <v>0</v>
      </c>
      <c r="D250" s="3">
        <f t="shared" si="20"/>
        <v>0</v>
      </c>
      <c r="E250" s="4">
        <v>0.1780982525188958</v>
      </c>
      <c r="F250" s="4">
        <v>247322.83578467599</v>
      </c>
      <c r="G250" s="4">
        <v>12933004706632.551</v>
      </c>
      <c r="H250" s="4">
        <v>3889568.09765625</v>
      </c>
      <c r="I250" s="4">
        <v>72.2</v>
      </c>
      <c r="J250" s="4">
        <v>7534.7939999999999</v>
      </c>
      <c r="K250" s="3">
        <v>0</v>
      </c>
      <c r="L250" s="3">
        <v>0</v>
      </c>
    </row>
    <row r="251" spans="1:12" s="4" customFormat="1" x14ac:dyDescent="0.3">
      <c r="A251" s="4" t="s">
        <v>97</v>
      </c>
      <c r="B251" s="1">
        <v>2017</v>
      </c>
      <c r="C251" s="3">
        <v>0</v>
      </c>
      <c r="D251" s="3">
        <f t="shared" si="20"/>
        <v>0</v>
      </c>
      <c r="E251" s="4">
        <v>0.17757317547909945</v>
      </c>
      <c r="F251" s="4">
        <v>247132.34224616468</v>
      </c>
      <c r="G251" s="4">
        <v>14714517167469.527</v>
      </c>
      <c r="H251" s="4">
        <v>3962443.87890625</v>
      </c>
      <c r="I251" s="4">
        <v>80.3</v>
      </c>
      <c r="J251" s="4">
        <v>7534.7939999999999</v>
      </c>
      <c r="K251" s="3">
        <v>0</v>
      </c>
      <c r="L251" s="3">
        <v>0</v>
      </c>
    </row>
    <row r="252" spans="1:12" s="4" customFormat="1" x14ac:dyDescent="0.3">
      <c r="A252" s="4" t="s">
        <v>97</v>
      </c>
      <c r="B252" s="1">
        <v>2018</v>
      </c>
      <c r="C252" s="1">
        <v>0.04</v>
      </c>
      <c r="D252" s="3">
        <f t="shared" si="20"/>
        <v>0.04</v>
      </c>
      <c r="E252" s="4">
        <v>0.17769300251146447</v>
      </c>
      <c r="F252" s="4">
        <v>245494.64736474733</v>
      </c>
      <c r="G252" s="4">
        <v>16500104984532.016</v>
      </c>
      <c r="H252" s="4">
        <v>4066129.578125</v>
      </c>
      <c r="I252" s="4">
        <v>80.3</v>
      </c>
      <c r="J252" s="4">
        <v>7534.7939999999999</v>
      </c>
      <c r="K252" s="3">
        <v>0</v>
      </c>
      <c r="L252" s="3">
        <v>0</v>
      </c>
    </row>
    <row r="253" spans="1:12" s="4" customFormat="1" x14ac:dyDescent="0.3">
      <c r="A253" s="4" t="s">
        <v>97</v>
      </c>
      <c r="B253" s="1">
        <v>2019</v>
      </c>
      <c r="C253" s="1">
        <v>0.05</v>
      </c>
      <c r="D253" s="3">
        <f t="shared" si="20"/>
        <v>0.05</v>
      </c>
      <c r="E253" s="4">
        <v>0.17697720435549189</v>
      </c>
      <c r="F253" s="4">
        <v>247099.98431535918</v>
      </c>
      <c r="G253" s="4">
        <v>16698600599262.016</v>
      </c>
      <c r="H253" s="4">
        <v>4124210.7109375</v>
      </c>
      <c r="I253" s="4">
        <v>65.400000000000006</v>
      </c>
      <c r="J253" s="4">
        <v>7534.7939999999999</v>
      </c>
      <c r="K253" s="3">
        <v>0</v>
      </c>
      <c r="L253" s="3">
        <v>0</v>
      </c>
    </row>
    <row r="254" spans="1:12" s="4" customFormat="1" x14ac:dyDescent="0.3">
      <c r="A254" s="6" t="s">
        <v>108</v>
      </c>
      <c r="B254" s="3">
        <v>2008</v>
      </c>
      <c r="C254" s="1"/>
      <c r="D254" s="3"/>
      <c r="E254" s="4">
        <v>0.19065368532802174</v>
      </c>
      <c r="F254" s="4">
        <v>236615.21878185318</v>
      </c>
      <c r="G254" s="4">
        <v>11343234208731.375</v>
      </c>
      <c r="H254" s="4">
        <v>3709533.8046875</v>
      </c>
      <c r="I254" s="4">
        <v>57</v>
      </c>
      <c r="J254" s="4">
        <v>6231.0460000000003</v>
      </c>
      <c r="K254" s="3">
        <v>0</v>
      </c>
      <c r="L254" s="3">
        <v>0</v>
      </c>
    </row>
    <row r="255" spans="1:12" s="4" customFormat="1" x14ac:dyDescent="0.3">
      <c r="A255" s="6" t="s">
        <v>108</v>
      </c>
      <c r="B255" s="3">
        <v>2009</v>
      </c>
      <c r="C255" s="3">
        <v>0</v>
      </c>
      <c r="D255" s="3">
        <f t="shared" ref="D255:D265" si="21">IF(L255=1,C255*0.05,C255*1)</f>
        <v>0</v>
      </c>
      <c r="E255" s="4">
        <v>0.17944464994344814</v>
      </c>
      <c r="F255" s="4">
        <v>243894.75813312118</v>
      </c>
      <c r="G255" s="4">
        <v>8975248314821.2656</v>
      </c>
      <c r="H255" s="4">
        <v>3425310.47265625</v>
      </c>
      <c r="I255" s="4">
        <v>56</v>
      </c>
      <c r="J255" s="4">
        <v>6231.0460000000003</v>
      </c>
      <c r="K255" s="3">
        <v>0</v>
      </c>
      <c r="L255" s="3">
        <v>0</v>
      </c>
    </row>
    <row r="256" spans="1:12" s="4" customFormat="1" x14ac:dyDescent="0.3">
      <c r="A256" s="6" t="s">
        <v>108</v>
      </c>
      <c r="B256" s="3">
        <v>2010</v>
      </c>
      <c r="C256" s="3">
        <v>0</v>
      </c>
      <c r="D256" s="3">
        <f t="shared" si="21"/>
        <v>0</v>
      </c>
      <c r="E256" s="4">
        <v>0.1724065904495671</v>
      </c>
      <c r="F256" s="4">
        <v>243382.48374762162</v>
      </c>
      <c r="G256" s="4">
        <v>11617310333614.967</v>
      </c>
      <c r="H256" s="4">
        <v>3578927.01171875</v>
      </c>
      <c r="I256" s="4">
        <v>59.7</v>
      </c>
      <c r="J256" s="4">
        <v>6231.0460000000003</v>
      </c>
      <c r="K256" s="3">
        <v>0</v>
      </c>
      <c r="L256" s="3">
        <v>0</v>
      </c>
    </row>
    <row r="257" spans="1:12" s="4" customFormat="1" x14ac:dyDescent="0.3">
      <c r="A257" s="6" t="s">
        <v>108</v>
      </c>
      <c r="B257" s="3">
        <v>2011</v>
      </c>
      <c r="C257" s="3">
        <v>0</v>
      </c>
      <c r="D257" s="3">
        <f t="shared" si="21"/>
        <v>0</v>
      </c>
      <c r="E257" s="4">
        <v>0.17082268010787824</v>
      </c>
      <c r="F257" s="4">
        <v>241211.13986763739</v>
      </c>
      <c r="G257" s="4">
        <v>15257146528580.063</v>
      </c>
      <c r="H257" s="4">
        <v>3731454.77734375</v>
      </c>
      <c r="I257" s="4">
        <v>59.6</v>
      </c>
      <c r="J257" s="4">
        <v>6231.0460000000003</v>
      </c>
      <c r="K257" s="3">
        <v>0</v>
      </c>
      <c r="L257" s="3">
        <v>0</v>
      </c>
    </row>
    <row r="258" spans="1:12" s="4" customFormat="1" x14ac:dyDescent="0.3">
      <c r="A258" s="6" t="s">
        <v>108</v>
      </c>
      <c r="B258" s="3">
        <v>2012</v>
      </c>
      <c r="C258" s="3">
        <v>0</v>
      </c>
      <c r="D258" s="3">
        <f t="shared" si="21"/>
        <v>0</v>
      </c>
      <c r="E258" s="4">
        <v>0.16879025493156077</v>
      </c>
      <c r="F258" s="4">
        <v>240443.76910500901</v>
      </c>
      <c r="G258" s="4">
        <v>17763288978654.465</v>
      </c>
      <c r="H258" s="4">
        <v>3868447.9296875</v>
      </c>
      <c r="I258" s="4">
        <v>54.9</v>
      </c>
      <c r="J258" s="4">
        <v>6231.0460000000003</v>
      </c>
      <c r="K258" s="3">
        <v>0</v>
      </c>
      <c r="L258" s="3">
        <v>0</v>
      </c>
    </row>
    <row r="259" spans="1:12" s="4" customFormat="1" x14ac:dyDescent="0.3">
      <c r="A259" s="6" t="s">
        <v>108</v>
      </c>
      <c r="B259" s="1">
        <v>2013</v>
      </c>
      <c r="C259" s="3">
        <v>0</v>
      </c>
      <c r="D259" s="3">
        <f t="shared" si="21"/>
        <v>0</v>
      </c>
      <c r="E259" s="4">
        <v>0.16587530924702584</v>
      </c>
      <c r="F259" s="4">
        <v>242723.00194688587</v>
      </c>
      <c r="G259" s="4">
        <v>17422250173384.57</v>
      </c>
      <c r="H259" s="4">
        <v>3939963.3984375</v>
      </c>
      <c r="I259" s="4">
        <v>54.9</v>
      </c>
      <c r="J259" s="4">
        <v>6231.0460000000003</v>
      </c>
      <c r="K259" s="3">
        <v>0</v>
      </c>
      <c r="L259" s="3">
        <v>0</v>
      </c>
    </row>
    <row r="260" spans="1:12" s="4" customFormat="1" x14ac:dyDescent="0.3">
      <c r="A260" s="6" t="s">
        <v>108</v>
      </c>
      <c r="B260" s="1">
        <v>2014</v>
      </c>
      <c r="C260" s="3">
        <v>0</v>
      </c>
      <c r="D260" s="3">
        <f t="shared" si="21"/>
        <v>0</v>
      </c>
      <c r="E260" s="4">
        <v>0.16262989403342448</v>
      </c>
      <c r="F260" s="4">
        <v>247381.99030923264</v>
      </c>
      <c r="G260" s="4">
        <v>15988617962451.234</v>
      </c>
      <c r="H260" s="4">
        <v>3971238.984375</v>
      </c>
      <c r="I260" s="4">
        <v>61.2</v>
      </c>
      <c r="J260" s="4">
        <v>6231.0460000000003</v>
      </c>
      <c r="K260" s="3">
        <v>0</v>
      </c>
      <c r="L260" s="3">
        <v>0</v>
      </c>
    </row>
    <row r="261" spans="1:12" s="4" customFormat="1" x14ac:dyDescent="0.3">
      <c r="A261" s="6" t="s">
        <v>108</v>
      </c>
      <c r="B261" s="1">
        <v>2015</v>
      </c>
      <c r="C261" s="3">
        <v>0</v>
      </c>
      <c r="D261" s="3">
        <f t="shared" si="21"/>
        <v>0</v>
      </c>
      <c r="E261" s="4">
        <v>0.15762903116684832</v>
      </c>
      <c r="F261" s="4">
        <v>244395.05670200798</v>
      </c>
      <c r="G261" s="4">
        <v>12865688574702.434</v>
      </c>
      <c r="H261" s="4">
        <v>3899361.6328125</v>
      </c>
      <c r="I261" s="4">
        <v>59.6</v>
      </c>
      <c r="J261" s="4">
        <v>6231.0460000000003</v>
      </c>
      <c r="K261" s="3">
        <v>0</v>
      </c>
      <c r="L261" s="3">
        <v>0</v>
      </c>
    </row>
    <row r="262" spans="1:12" s="4" customFormat="1" x14ac:dyDescent="0.3">
      <c r="A262" s="6" t="s">
        <v>108</v>
      </c>
      <c r="B262" s="1">
        <v>2016</v>
      </c>
      <c r="C262" s="3">
        <v>0.19</v>
      </c>
      <c r="D262" s="3">
        <f t="shared" si="21"/>
        <v>0.19</v>
      </c>
      <c r="E262" s="4">
        <v>0.15177969374926426</v>
      </c>
      <c r="F262" s="4">
        <v>244476.53683271882</v>
      </c>
      <c r="G262" s="4">
        <v>12751532193372.324</v>
      </c>
      <c r="H262" s="4">
        <v>3914002.1875</v>
      </c>
      <c r="I262" s="4">
        <v>61.6</v>
      </c>
      <c r="J262" s="4">
        <v>6231.0460000000003</v>
      </c>
      <c r="K262" s="3">
        <v>0</v>
      </c>
      <c r="L262" s="3">
        <v>0</v>
      </c>
    </row>
    <row r="263" spans="1:12" s="4" customFormat="1" x14ac:dyDescent="0.3">
      <c r="A263" s="6" t="s">
        <v>108</v>
      </c>
      <c r="B263" s="1">
        <v>2017</v>
      </c>
      <c r="C263" s="3">
        <v>0.2</v>
      </c>
      <c r="D263" s="3">
        <f t="shared" si="21"/>
        <v>0.2</v>
      </c>
      <c r="E263" s="4">
        <v>0.1459600174609344</v>
      </c>
      <c r="F263" s="4">
        <v>245279.30946306518</v>
      </c>
      <c r="G263" s="4">
        <v>14536629282435.58</v>
      </c>
      <c r="H263" s="4">
        <v>3985701.3203125</v>
      </c>
      <c r="I263" s="4">
        <v>53.4</v>
      </c>
      <c r="J263" s="4">
        <v>6231.0460000000003</v>
      </c>
      <c r="K263" s="3">
        <v>0</v>
      </c>
      <c r="L263" s="3">
        <v>0</v>
      </c>
    </row>
    <row r="264" spans="1:12" s="4" customFormat="1" x14ac:dyDescent="0.3">
      <c r="A264" s="6" t="s">
        <v>108</v>
      </c>
      <c r="B264" s="1">
        <v>2018</v>
      </c>
      <c r="C264" s="1">
        <v>0.17</v>
      </c>
      <c r="D264" s="3">
        <f t="shared" si="21"/>
        <v>0.17</v>
      </c>
      <c r="E264" s="4">
        <v>0.1405424409621335</v>
      </c>
      <c r="F264" s="4">
        <v>244609.53834092474</v>
      </c>
      <c r="G264" s="4">
        <v>16325019976008.949</v>
      </c>
      <c r="H264" s="4">
        <v>4088059.53125</v>
      </c>
      <c r="I264" s="4">
        <v>53.4</v>
      </c>
      <c r="J264" s="4">
        <v>6231.0460000000003</v>
      </c>
      <c r="K264" s="3">
        <v>0</v>
      </c>
      <c r="L264" s="3">
        <v>0</v>
      </c>
    </row>
    <row r="265" spans="1:12" s="4" customFormat="1" x14ac:dyDescent="0.3">
      <c r="A265" s="6" t="s">
        <v>108</v>
      </c>
      <c r="B265" s="1">
        <v>2019</v>
      </c>
      <c r="C265" s="1">
        <v>0.19</v>
      </c>
      <c r="D265" s="3">
        <f t="shared" si="21"/>
        <v>0.19</v>
      </c>
      <c r="E265" s="4">
        <v>0.13498108843034012</v>
      </c>
      <c r="F265" s="4">
        <v>247126.83194395772</v>
      </c>
      <c r="G265" s="4">
        <v>16532960124175.115</v>
      </c>
      <c r="H265" s="4">
        <v>4144954.0703125</v>
      </c>
      <c r="I265" s="4">
        <v>53.4</v>
      </c>
      <c r="J265" s="4">
        <v>6231.0460000000003</v>
      </c>
      <c r="K265" s="3">
        <v>0</v>
      </c>
      <c r="L265" s="3">
        <v>0</v>
      </c>
    </row>
    <row r="266" spans="1:12" s="4" customFormat="1" x14ac:dyDescent="0.3">
      <c r="A266" s="6" t="s">
        <v>43</v>
      </c>
      <c r="B266" s="3">
        <v>2008</v>
      </c>
      <c r="C266" s="1"/>
      <c r="D266" s="3"/>
      <c r="E266" s="4">
        <v>0.16423471589430899</v>
      </c>
      <c r="F266" s="4">
        <v>129503.77895642645</v>
      </c>
      <c r="G266" s="4">
        <v>3257577826595.0156</v>
      </c>
      <c r="H266" s="4">
        <v>5201138</v>
      </c>
      <c r="I266" s="4">
        <v>87</v>
      </c>
      <c r="J266" s="4">
        <v>7495.5209999999997</v>
      </c>
      <c r="K266" s="3">
        <v>0</v>
      </c>
      <c r="L266" s="3">
        <v>0</v>
      </c>
    </row>
    <row r="267" spans="1:12" s="4" customFormat="1" x14ac:dyDescent="0.3">
      <c r="A267" s="6" t="s">
        <v>43</v>
      </c>
      <c r="B267" s="3">
        <v>2009</v>
      </c>
      <c r="C267" s="3">
        <v>59</v>
      </c>
      <c r="D267" s="3">
        <f t="shared" ref="D267:D277" si="22">IF(L267=1,C267*0.05,C267*1)</f>
        <v>59</v>
      </c>
      <c r="E267" s="4">
        <v>0.1674216825738272</v>
      </c>
      <c r="F267" s="4">
        <v>137740.74357283907</v>
      </c>
      <c r="G267" s="4">
        <v>2547837679927.5625</v>
      </c>
      <c r="H267" s="4">
        <v>4870255.625</v>
      </c>
      <c r="I267" s="4">
        <v>88.2</v>
      </c>
      <c r="J267" s="4">
        <v>7495.5209999999997</v>
      </c>
      <c r="K267" s="3">
        <v>0</v>
      </c>
      <c r="L267" s="3">
        <v>0</v>
      </c>
    </row>
    <row r="268" spans="1:12" s="4" customFormat="1" x14ac:dyDescent="0.3">
      <c r="A268" s="4" t="s">
        <v>43</v>
      </c>
      <c r="B268" s="3">
        <v>2010</v>
      </c>
      <c r="C268" s="3">
        <v>97.99</v>
      </c>
      <c r="D268" s="3">
        <f t="shared" si="22"/>
        <v>97.99</v>
      </c>
      <c r="E268" s="4">
        <v>0.1644645305517459</v>
      </c>
      <c r="F268" s="4">
        <v>141829.77150122321</v>
      </c>
      <c r="G268" s="4">
        <v>3646868631425.6406</v>
      </c>
      <c r="H268" s="4">
        <v>5068319.875</v>
      </c>
      <c r="I268" s="4">
        <v>88.1</v>
      </c>
      <c r="J268" s="4">
        <v>7495.5209999999997</v>
      </c>
      <c r="K268" s="3">
        <v>0</v>
      </c>
      <c r="L268" s="3">
        <v>0</v>
      </c>
    </row>
    <row r="269" spans="1:12" s="4" customFormat="1" x14ac:dyDescent="0.3">
      <c r="A269" s="4" t="s">
        <v>43</v>
      </c>
      <c r="B269" s="3">
        <v>2011</v>
      </c>
      <c r="C269" s="3">
        <v>86.68</v>
      </c>
      <c r="D269" s="3">
        <f t="shared" si="22"/>
        <v>86.68</v>
      </c>
      <c r="E269" s="4">
        <v>0.16172724811531627</v>
      </c>
      <c r="F269" s="4">
        <v>148157.16808260643</v>
      </c>
      <c r="G269" s="4">
        <v>5384513727480.25</v>
      </c>
      <c r="H269" s="4">
        <v>5267094</v>
      </c>
      <c r="I269" s="4">
        <v>88.1</v>
      </c>
      <c r="J269" s="4">
        <v>7495.5209999999997</v>
      </c>
      <c r="K269" s="3">
        <v>0</v>
      </c>
      <c r="L269" s="3">
        <v>0</v>
      </c>
    </row>
    <row r="270" spans="1:12" s="4" customFormat="1" x14ac:dyDescent="0.3">
      <c r="A270" s="4" t="s">
        <v>43</v>
      </c>
      <c r="B270" s="3">
        <v>2012</v>
      </c>
      <c r="C270" s="3">
        <v>17.98</v>
      </c>
      <c r="D270" s="3">
        <f t="shared" si="22"/>
        <v>17.98</v>
      </c>
      <c r="E270" s="4">
        <v>0.16005074965239199</v>
      </c>
      <c r="F270" s="4">
        <v>156183.28381185059</v>
      </c>
      <c r="G270" s="4">
        <v>6875348757354.3906</v>
      </c>
      <c r="H270" s="4">
        <v>5429327.375</v>
      </c>
      <c r="I270" s="4">
        <v>87.9</v>
      </c>
      <c r="J270" s="4">
        <v>7495.5209999999997</v>
      </c>
      <c r="K270" s="3">
        <v>0</v>
      </c>
      <c r="L270" s="3">
        <v>0</v>
      </c>
    </row>
    <row r="271" spans="1:12" s="4" customFormat="1" x14ac:dyDescent="0.3">
      <c r="A271" s="4" t="s">
        <v>43</v>
      </c>
      <c r="B271" s="1">
        <v>2013</v>
      </c>
      <c r="C271" s="3">
        <v>11.16</v>
      </c>
      <c r="D271" s="3">
        <f t="shared" si="22"/>
        <v>11.16</v>
      </c>
      <c r="E271" s="4">
        <v>0.1573257167198919</v>
      </c>
      <c r="F271" s="4">
        <v>159873.14864695462</v>
      </c>
      <c r="G271" s="4">
        <v>6362900305441</v>
      </c>
      <c r="H271" s="4">
        <v>5535115.75</v>
      </c>
      <c r="I271" s="4">
        <v>88.2</v>
      </c>
      <c r="J271" s="4">
        <v>7495.5209999999997</v>
      </c>
      <c r="K271" s="3">
        <v>0</v>
      </c>
      <c r="L271" s="3">
        <v>0</v>
      </c>
    </row>
    <row r="272" spans="1:12" s="4" customFormat="1" x14ac:dyDescent="0.3">
      <c r="A272" s="4" t="s">
        <v>43</v>
      </c>
      <c r="B272" s="1">
        <v>2014</v>
      </c>
      <c r="C272" s="3">
        <v>6.58</v>
      </c>
      <c r="D272" s="3">
        <f t="shared" si="22"/>
        <v>6.58</v>
      </c>
      <c r="E272" s="4">
        <v>0.15564920066254423</v>
      </c>
      <c r="F272" s="4">
        <v>164221.67982135253</v>
      </c>
      <c r="G272" s="4">
        <v>5260388804139.0625</v>
      </c>
      <c r="H272" s="4">
        <v>5610022.125</v>
      </c>
      <c r="I272" s="4">
        <v>88.3</v>
      </c>
      <c r="J272" s="4">
        <v>7495.5209999999997</v>
      </c>
      <c r="K272" s="3">
        <v>1</v>
      </c>
      <c r="L272" s="3">
        <v>0</v>
      </c>
    </row>
    <row r="273" spans="1:12" s="4" customFormat="1" x14ac:dyDescent="0.3">
      <c r="A273" s="4" t="s">
        <v>43</v>
      </c>
      <c r="B273" s="1">
        <v>2015</v>
      </c>
      <c r="C273" s="3">
        <v>8.01</v>
      </c>
      <c r="D273" s="3">
        <f t="shared" si="22"/>
        <v>8.01</v>
      </c>
      <c r="E273" s="4">
        <v>0.15410074295724199</v>
      </c>
      <c r="F273" s="4">
        <v>172284.5600985699</v>
      </c>
      <c r="G273" s="4">
        <v>3898215872100</v>
      </c>
      <c r="H273" s="4">
        <v>5545175.125</v>
      </c>
      <c r="I273" s="4">
        <v>88.4</v>
      </c>
      <c r="J273" s="4">
        <v>7495.5209999999997</v>
      </c>
      <c r="K273" s="3">
        <v>1</v>
      </c>
      <c r="L273" s="3">
        <v>0</v>
      </c>
    </row>
    <row r="274" spans="1:12" s="4" customFormat="1" x14ac:dyDescent="0.3">
      <c r="A274" s="4" t="s">
        <v>43</v>
      </c>
      <c r="B274" s="1">
        <v>2016</v>
      </c>
      <c r="C274" s="3">
        <v>53.02</v>
      </c>
      <c r="D274" s="3">
        <f t="shared" si="22"/>
        <v>53.02</v>
      </c>
      <c r="E274" s="4">
        <v>0.15231726576130666</v>
      </c>
      <c r="F274" s="4">
        <v>176279.72152753361</v>
      </c>
      <c r="G274" s="4">
        <v>3777050375832.25</v>
      </c>
      <c r="H274" s="4">
        <v>5573385.25</v>
      </c>
      <c r="I274" s="4">
        <v>87</v>
      </c>
      <c r="J274" s="4">
        <v>7495.5209999999997</v>
      </c>
      <c r="K274" s="3">
        <v>1</v>
      </c>
      <c r="L274" s="3">
        <v>0</v>
      </c>
    </row>
    <row r="275" spans="1:12" s="4" customFormat="1" x14ac:dyDescent="0.3">
      <c r="A275" s="4" t="s">
        <v>43</v>
      </c>
      <c r="B275" s="1">
        <v>2017</v>
      </c>
      <c r="C275" s="3">
        <v>56.76</v>
      </c>
      <c r="D275" s="3">
        <f t="shared" si="22"/>
        <v>56.76</v>
      </c>
      <c r="E275" s="4">
        <v>0.14920520526864695</v>
      </c>
      <c r="F275" s="4">
        <v>177165.42903430393</v>
      </c>
      <c r="G275" s="4">
        <v>4423838288910.0625</v>
      </c>
      <c r="H275" s="4">
        <v>5695102.25</v>
      </c>
      <c r="I275" s="4">
        <v>88.4</v>
      </c>
      <c r="J275" s="4">
        <v>7495.5209999999997</v>
      </c>
      <c r="K275" s="3">
        <v>1</v>
      </c>
      <c r="L275" s="3">
        <v>0</v>
      </c>
    </row>
    <row r="276" spans="1:12" s="4" customFormat="1" x14ac:dyDescent="0.3">
      <c r="A276" s="4" t="s">
        <v>43</v>
      </c>
      <c r="B276" s="1">
        <v>2018</v>
      </c>
      <c r="C276" s="1">
        <v>46.7</v>
      </c>
      <c r="D276" s="3">
        <f t="shared" si="22"/>
        <v>46.7</v>
      </c>
      <c r="E276" s="4">
        <v>0.14843124111330519</v>
      </c>
      <c r="F276" s="4">
        <v>184230.93831870629</v>
      </c>
      <c r="G276" s="4">
        <v>5281310721155.0625</v>
      </c>
      <c r="H276" s="4">
        <v>5837578.625</v>
      </c>
      <c r="I276" s="4">
        <v>88.1</v>
      </c>
      <c r="J276" s="4">
        <v>7495.5209999999997</v>
      </c>
      <c r="K276" s="3">
        <v>1</v>
      </c>
      <c r="L276" s="3">
        <v>0</v>
      </c>
    </row>
    <row r="277" spans="1:12" s="4" customFormat="1" x14ac:dyDescent="0.3">
      <c r="A277" s="4" t="s">
        <v>43</v>
      </c>
      <c r="B277" s="1">
        <v>2019</v>
      </c>
      <c r="C277" s="1">
        <v>53.5</v>
      </c>
      <c r="D277" s="3">
        <f t="shared" si="22"/>
        <v>53.5</v>
      </c>
      <c r="E277" s="4">
        <v>0.14489539705557983</v>
      </c>
      <c r="F277" s="4">
        <v>182552.32429248787</v>
      </c>
      <c r="G277" s="4">
        <v>5265778315030.1406</v>
      </c>
      <c r="H277" s="4">
        <v>5925244.25</v>
      </c>
      <c r="I277" s="4">
        <v>86.6</v>
      </c>
      <c r="J277" s="4">
        <v>7495.5209999999997</v>
      </c>
      <c r="K277" s="3">
        <v>1</v>
      </c>
      <c r="L277" s="3">
        <v>0</v>
      </c>
    </row>
    <row r="278" spans="1:12" s="4" customFormat="1" x14ac:dyDescent="0.3">
      <c r="A278" s="4" t="s">
        <v>109</v>
      </c>
      <c r="B278" s="3">
        <v>2008</v>
      </c>
      <c r="C278" s="1"/>
      <c r="D278" s="3"/>
      <c r="E278" s="4">
        <v>0.82194104192139406</v>
      </c>
      <c r="F278" s="4">
        <v>238780.54948681846</v>
      </c>
      <c r="G278" s="4">
        <v>11701843189068.531</v>
      </c>
      <c r="H278" s="4">
        <v>3655675.078125</v>
      </c>
      <c r="I278" s="4">
        <v>51.4</v>
      </c>
      <c r="J278" s="4">
        <v>5795.0450000000001</v>
      </c>
      <c r="K278" s="3">
        <v>0</v>
      </c>
      <c r="L278" s="3">
        <v>0</v>
      </c>
    </row>
    <row r="279" spans="1:12" s="4" customFormat="1" x14ac:dyDescent="0.3">
      <c r="A279" s="4" t="s">
        <v>109</v>
      </c>
      <c r="B279" s="3">
        <v>2009</v>
      </c>
      <c r="C279" s="3">
        <v>0</v>
      </c>
      <c r="D279" s="3">
        <f t="shared" ref="D279:D289" si="23">IF(L279=1,C279*0.05,C279*1)</f>
        <v>0</v>
      </c>
      <c r="E279" s="4">
        <v>0.81559211426491218</v>
      </c>
      <c r="F279" s="4">
        <v>245811.36848329162</v>
      </c>
      <c r="G279" s="4">
        <v>9293210539945.9844</v>
      </c>
      <c r="H279" s="4">
        <v>3370298.1235351563</v>
      </c>
      <c r="I279" s="4">
        <v>50.4</v>
      </c>
      <c r="J279" s="4">
        <v>5795.0450000000001</v>
      </c>
      <c r="K279" s="3">
        <v>0</v>
      </c>
      <c r="L279" s="3">
        <v>0</v>
      </c>
    </row>
    <row r="280" spans="1:12" s="4" customFormat="1" x14ac:dyDescent="0.3">
      <c r="A280" s="4" t="s">
        <v>109</v>
      </c>
      <c r="B280" s="3">
        <v>2010</v>
      </c>
      <c r="C280" s="3">
        <v>0</v>
      </c>
      <c r="D280" s="3">
        <f t="shared" si="23"/>
        <v>0</v>
      </c>
      <c r="E280" s="4">
        <v>0.81128057326836123</v>
      </c>
      <c r="F280" s="4">
        <v>245156.82326847024</v>
      </c>
      <c r="G280" s="4">
        <v>11993913747270.17</v>
      </c>
      <c r="H280" s="4">
        <v>3522093.7270507813</v>
      </c>
      <c r="I280" s="4">
        <v>58.1</v>
      </c>
      <c r="J280" s="4">
        <v>5795.0450000000001</v>
      </c>
      <c r="K280" s="3">
        <v>0</v>
      </c>
      <c r="L280" s="3">
        <v>0</v>
      </c>
    </row>
    <row r="281" spans="1:12" s="4" customFormat="1" x14ac:dyDescent="0.3">
      <c r="A281" s="4" t="s">
        <v>109</v>
      </c>
      <c r="B281" s="3">
        <v>2011</v>
      </c>
      <c r="C281" s="3">
        <v>0</v>
      </c>
      <c r="D281" s="3">
        <f t="shared" si="23"/>
        <v>0</v>
      </c>
      <c r="E281" s="4">
        <v>0.81553488801492602</v>
      </c>
      <c r="F281" s="4">
        <v>243518.10899087272</v>
      </c>
      <c r="G281" s="4">
        <v>15718746864246.826</v>
      </c>
      <c r="H281" s="4">
        <v>3672278.1918945313</v>
      </c>
      <c r="I281" s="4">
        <v>58.1</v>
      </c>
      <c r="J281" s="4">
        <v>5795.0450000000001</v>
      </c>
      <c r="K281" s="3">
        <v>0</v>
      </c>
      <c r="L281" s="3">
        <v>0</v>
      </c>
    </row>
    <row r="282" spans="1:12" s="4" customFormat="1" x14ac:dyDescent="0.3">
      <c r="A282" s="4" t="s">
        <v>109</v>
      </c>
      <c r="B282" s="3">
        <v>2012</v>
      </c>
      <c r="C282" s="3">
        <v>0</v>
      </c>
      <c r="D282" s="3">
        <f t="shared" si="23"/>
        <v>0</v>
      </c>
      <c r="E282" s="4">
        <v>0.82258745605238204</v>
      </c>
      <c r="F282" s="4">
        <v>243271.62938978596</v>
      </c>
      <c r="G282" s="4">
        <v>18295597680486.699</v>
      </c>
      <c r="H282" s="4">
        <v>3806611.2900390625</v>
      </c>
      <c r="I282" s="4">
        <v>57.8</v>
      </c>
      <c r="J282" s="4">
        <v>5795.0450000000001</v>
      </c>
      <c r="K282" s="3">
        <v>0</v>
      </c>
      <c r="L282" s="3">
        <v>0</v>
      </c>
    </row>
    <row r="283" spans="1:12" s="4" customFormat="1" x14ac:dyDescent="0.3">
      <c r="A283" s="4" t="s">
        <v>109</v>
      </c>
      <c r="B283" s="1">
        <v>2013</v>
      </c>
      <c r="C283" s="3">
        <v>0</v>
      </c>
      <c r="D283" s="3">
        <f t="shared" si="23"/>
        <v>0</v>
      </c>
      <c r="E283" s="4">
        <v>0.82563538334070252</v>
      </c>
      <c r="F283" s="4">
        <v>246496.65408033098</v>
      </c>
      <c r="G283" s="4">
        <v>17990975022357.086</v>
      </c>
      <c r="H283" s="4">
        <v>3872334</v>
      </c>
      <c r="I283" s="4">
        <v>57.8</v>
      </c>
      <c r="J283" s="4">
        <v>5795.0450000000001</v>
      </c>
      <c r="K283" s="3">
        <v>0</v>
      </c>
      <c r="L283" s="3">
        <v>0</v>
      </c>
    </row>
    <row r="284" spans="1:12" s="4" customFormat="1" x14ac:dyDescent="0.3">
      <c r="A284" s="4" t="s">
        <v>109</v>
      </c>
      <c r="B284" s="1">
        <v>2014</v>
      </c>
      <c r="C284" s="3">
        <v>0</v>
      </c>
      <c r="D284" s="3">
        <f t="shared" si="23"/>
        <v>0</v>
      </c>
      <c r="E284" s="4">
        <v>0.83080409469458072</v>
      </c>
      <c r="F284" s="4">
        <v>251806.87851478992</v>
      </c>
      <c r="G284" s="4">
        <v>16567758630584.566</v>
      </c>
      <c r="H284" s="4">
        <v>3899413.7739257813</v>
      </c>
      <c r="I284" s="4">
        <v>51.8</v>
      </c>
      <c r="J284" s="4">
        <v>5795.0450000000001</v>
      </c>
      <c r="K284" s="3">
        <v>0</v>
      </c>
      <c r="L284" s="3">
        <v>0</v>
      </c>
    </row>
    <row r="285" spans="1:12" s="4" customFormat="1" x14ac:dyDescent="0.3">
      <c r="A285" s="4" t="s">
        <v>109</v>
      </c>
      <c r="B285" s="1">
        <v>2015</v>
      </c>
      <c r="C285" s="3">
        <v>0</v>
      </c>
      <c r="D285" s="3">
        <f t="shared" si="23"/>
        <v>0</v>
      </c>
      <c r="E285" s="4">
        <v>0.83514212028768942</v>
      </c>
      <c r="F285" s="4">
        <v>249145.10023455563</v>
      </c>
      <c r="G285" s="4">
        <v>13405953741582.691</v>
      </c>
      <c r="H285" s="4">
        <v>3823428.1794433594</v>
      </c>
      <c r="I285" s="4">
        <v>52.4</v>
      </c>
      <c r="J285" s="4">
        <v>5795.0450000000001</v>
      </c>
      <c r="K285" s="3">
        <v>0</v>
      </c>
      <c r="L285" s="3">
        <v>0</v>
      </c>
    </row>
    <row r="286" spans="1:12" s="4" customFormat="1" x14ac:dyDescent="0.3">
      <c r="A286" s="4" t="s">
        <v>109</v>
      </c>
      <c r="B286" s="1">
        <v>2016</v>
      </c>
      <c r="C286" s="3">
        <v>0</v>
      </c>
      <c r="D286" s="3">
        <f t="shared" si="23"/>
        <v>0</v>
      </c>
      <c r="E286" s="4">
        <v>0.8306886041842706</v>
      </c>
      <c r="F286" s="4">
        <v>249648.34139324064</v>
      </c>
      <c r="G286" s="4">
        <v>13323689912310.551</v>
      </c>
      <c r="H286" s="4">
        <v>3834542.9509277344</v>
      </c>
      <c r="I286" s="4">
        <v>52.2</v>
      </c>
      <c r="J286" s="4">
        <v>5795.0450000000001</v>
      </c>
      <c r="K286" s="3">
        <v>0</v>
      </c>
      <c r="L286" s="3">
        <v>0</v>
      </c>
    </row>
    <row r="287" spans="1:12" s="4" customFormat="1" x14ac:dyDescent="0.3">
      <c r="A287" s="4" t="s">
        <v>109</v>
      </c>
      <c r="B287" s="1">
        <v>2017</v>
      </c>
      <c r="C287" s="3">
        <v>0</v>
      </c>
      <c r="D287" s="3">
        <f t="shared" si="23"/>
        <v>0</v>
      </c>
      <c r="E287" s="4">
        <v>0.82289203912538078</v>
      </c>
      <c r="F287" s="4">
        <v>250829.10353806466</v>
      </c>
      <c r="G287" s="4">
        <v>15170499864212.361</v>
      </c>
      <c r="H287" s="4">
        <v>3903461.912109375</v>
      </c>
      <c r="I287" s="4">
        <v>52.2</v>
      </c>
      <c r="J287" s="4">
        <v>5795.0450000000001</v>
      </c>
      <c r="K287" s="3">
        <v>0</v>
      </c>
      <c r="L287" s="3">
        <v>0</v>
      </c>
    </row>
    <row r="288" spans="1:12" s="4" customFormat="1" x14ac:dyDescent="0.3">
      <c r="A288" s="4" t="s">
        <v>109</v>
      </c>
      <c r="B288" s="1">
        <v>2018</v>
      </c>
      <c r="C288" s="3">
        <v>0</v>
      </c>
      <c r="D288" s="3">
        <f t="shared" si="23"/>
        <v>0</v>
      </c>
      <c r="E288" s="4">
        <v>0.81306142179430141</v>
      </c>
      <c r="F288" s="4">
        <v>250672.53280090168</v>
      </c>
      <c r="G288" s="4">
        <v>17031492440379.455</v>
      </c>
      <c r="H288" s="4">
        <v>4002467.5185546875</v>
      </c>
      <c r="I288" s="4">
        <v>57.2</v>
      </c>
      <c r="J288" s="4">
        <v>5795.0450000000001</v>
      </c>
      <c r="K288" s="3">
        <v>0</v>
      </c>
      <c r="L288" s="3">
        <v>0</v>
      </c>
    </row>
    <row r="289" spans="1:12" s="4" customFormat="1" x14ac:dyDescent="0.3">
      <c r="A289" s="4" t="s">
        <v>109</v>
      </c>
      <c r="B289" s="1">
        <v>2019</v>
      </c>
      <c r="C289" s="3">
        <v>0</v>
      </c>
      <c r="D289" s="3">
        <f t="shared" si="23"/>
        <v>0</v>
      </c>
      <c r="E289" s="4">
        <v>0.79879943131180464</v>
      </c>
      <c r="F289" s="4">
        <v>253957.81079502357</v>
      </c>
      <c r="G289" s="4">
        <v>17271670518792.973</v>
      </c>
      <c r="H289" s="4">
        <v>4056023.2416992188</v>
      </c>
      <c r="I289" s="4">
        <v>51</v>
      </c>
      <c r="J289" s="4">
        <v>5795.0450000000001</v>
      </c>
      <c r="K289" s="3">
        <v>0</v>
      </c>
      <c r="L289" s="3">
        <v>0</v>
      </c>
    </row>
    <row r="290" spans="1:12" s="4" customFormat="1" x14ac:dyDescent="0.3">
      <c r="A290" s="6" t="s">
        <v>138</v>
      </c>
      <c r="B290" s="3">
        <v>2008</v>
      </c>
      <c r="C290" s="3"/>
      <c r="D290" s="3"/>
      <c r="E290" s="4">
        <v>0.3915345014013078</v>
      </c>
      <c r="F290" s="4">
        <v>67893.527228807478</v>
      </c>
      <c r="G290" s="4">
        <v>9823961470610.0039</v>
      </c>
      <c r="H290" s="4">
        <v>3976026.75</v>
      </c>
      <c r="I290" s="4">
        <v>82.2</v>
      </c>
      <c r="J290" s="4">
        <v>14153.3</v>
      </c>
      <c r="K290" s="3">
        <v>0</v>
      </c>
      <c r="L290" s="3">
        <v>0</v>
      </c>
    </row>
    <row r="291" spans="1:12" s="4" customFormat="1" x14ac:dyDescent="0.3">
      <c r="A291" s="6" t="s">
        <v>138</v>
      </c>
      <c r="B291" s="3">
        <v>2009</v>
      </c>
      <c r="C291" s="3">
        <v>0</v>
      </c>
      <c r="D291" s="3">
        <f t="shared" ref="D291:D301" si="24">IF(L291=1,C291*0.05,C291*1)</f>
        <v>0</v>
      </c>
      <c r="E291" s="4">
        <v>0.39150187221401755</v>
      </c>
      <c r="F291" s="4">
        <v>66690.336205885746</v>
      </c>
      <c r="G291" s="4">
        <v>7599712086103.5947</v>
      </c>
      <c r="H291" s="4">
        <v>3685418.6875</v>
      </c>
      <c r="I291" s="4">
        <v>85.8</v>
      </c>
      <c r="J291" s="4">
        <v>14153.3</v>
      </c>
      <c r="K291" s="3">
        <v>0</v>
      </c>
      <c r="L291" s="3">
        <v>0</v>
      </c>
    </row>
    <row r="292" spans="1:12" s="4" customFormat="1" x14ac:dyDescent="0.3">
      <c r="A292" s="6" t="s">
        <v>138</v>
      </c>
      <c r="B292" s="3">
        <v>2010</v>
      </c>
      <c r="C292" s="3">
        <v>0</v>
      </c>
      <c r="D292" s="3">
        <f t="shared" si="24"/>
        <v>0</v>
      </c>
      <c r="E292" s="4">
        <v>0.38551669544397149</v>
      </c>
      <c r="F292" s="4">
        <v>60018.238942604279</v>
      </c>
      <c r="G292" s="4">
        <v>9771553243165.1406</v>
      </c>
      <c r="H292" s="4">
        <v>3855694.84375</v>
      </c>
      <c r="I292" s="4">
        <v>88</v>
      </c>
      <c r="J292" s="4">
        <v>14153.3</v>
      </c>
      <c r="K292" s="3">
        <v>0</v>
      </c>
      <c r="L292" s="3">
        <v>0</v>
      </c>
    </row>
    <row r="293" spans="1:12" s="4" customFormat="1" x14ac:dyDescent="0.3">
      <c r="A293" s="6" t="s">
        <v>138</v>
      </c>
      <c r="B293" s="3">
        <v>2011</v>
      </c>
      <c r="C293" s="3">
        <v>0</v>
      </c>
      <c r="D293" s="3">
        <f t="shared" si="24"/>
        <v>0</v>
      </c>
      <c r="E293" s="4">
        <v>0.37441014412355855</v>
      </c>
      <c r="F293" s="4">
        <v>53422.274107025878</v>
      </c>
      <c r="G293" s="4">
        <v>12889518089006.25</v>
      </c>
      <c r="H293" s="4">
        <v>4026367.46875</v>
      </c>
      <c r="I293" s="4">
        <v>88</v>
      </c>
      <c r="J293" s="4">
        <v>14153.3</v>
      </c>
      <c r="K293" s="3">
        <v>0</v>
      </c>
      <c r="L293" s="3">
        <v>0</v>
      </c>
    </row>
    <row r="294" spans="1:12" s="4" customFormat="1" x14ac:dyDescent="0.3">
      <c r="A294" s="6" t="s">
        <v>138</v>
      </c>
      <c r="B294" s="3">
        <v>2012</v>
      </c>
      <c r="C294" s="3">
        <v>0</v>
      </c>
      <c r="D294" s="3">
        <f t="shared" si="24"/>
        <v>0</v>
      </c>
      <c r="E294" s="4">
        <v>0.36242862063050019</v>
      </c>
      <c r="F294" s="4">
        <v>47976.132881260157</v>
      </c>
      <c r="G294" s="4">
        <v>15066832873403.398</v>
      </c>
      <c r="H294" s="4">
        <v>4179547.71875</v>
      </c>
      <c r="I294" s="4">
        <v>82</v>
      </c>
      <c r="J294" s="4">
        <v>14153.3</v>
      </c>
      <c r="K294" s="3">
        <v>0</v>
      </c>
      <c r="L294" s="3">
        <v>0</v>
      </c>
    </row>
    <row r="295" spans="1:12" s="4" customFormat="1" x14ac:dyDescent="0.3">
      <c r="A295" s="6" t="s">
        <v>138</v>
      </c>
      <c r="B295" s="1">
        <v>2013</v>
      </c>
      <c r="C295" s="3">
        <v>0</v>
      </c>
      <c r="D295" s="3">
        <f t="shared" si="24"/>
        <v>0</v>
      </c>
      <c r="E295" s="4">
        <v>0.35549004906877069</v>
      </c>
      <c r="F295" s="4">
        <v>43379.750427602004</v>
      </c>
      <c r="G295" s="4">
        <v>14670171108785.254</v>
      </c>
      <c r="H295" s="4">
        <v>4262726.78125</v>
      </c>
      <c r="I295" s="4">
        <v>82</v>
      </c>
      <c r="J295" s="4">
        <v>14153.3</v>
      </c>
      <c r="K295" s="3">
        <v>0</v>
      </c>
      <c r="L295" s="3">
        <v>0</v>
      </c>
    </row>
    <row r="296" spans="1:12" s="4" customFormat="1" x14ac:dyDescent="0.3">
      <c r="A296" s="6" t="s">
        <v>138</v>
      </c>
      <c r="B296" s="1">
        <v>2014</v>
      </c>
      <c r="C296" s="3">
        <v>0</v>
      </c>
      <c r="D296" s="3">
        <f t="shared" si="24"/>
        <v>0</v>
      </c>
      <c r="E296" s="4">
        <v>0.35263809551684216</v>
      </c>
      <c r="F296" s="4">
        <v>40887.442467339541</v>
      </c>
      <c r="G296" s="4">
        <v>13338855876275.023</v>
      </c>
      <c r="H296" s="4">
        <v>4296766.65625</v>
      </c>
      <c r="I296" s="4">
        <v>82</v>
      </c>
      <c r="J296" s="4">
        <v>14153.3</v>
      </c>
      <c r="K296" s="3">
        <v>0</v>
      </c>
      <c r="L296" s="3">
        <v>0</v>
      </c>
    </row>
    <row r="297" spans="1:12" s="4" customFormat="1" x14ac:dyDescent="0.3">
      <c r="A297" s="6" t="s">
        <v>138</v>
      </c>
      <c r="B297" s="1">
        <v>2015</v>
      </c>
      <c r="C297" s="3">
        <v>0</v>
      </c>
      <c r="D297" s="3">
        <f t="shared" si="24"/>
        <v>0</v>
      </c>
      <c r="E297" s="4">
        <v>0.3486395122569606</v>
      </c>
      <c r="F297" s="4">
        <v>32533.133963787957</v>
      </c>
      <c r="G297" s="4">
        <v>10550731779721</v>
      </c>
      <c r="H297" s="4">
        <v>4229859.25</v>
      </c>
      <c r="I297" s="4">
        <v>82</v>
      </c>
      <c r="J297" s="4">
        <v>14153.3</v>
      </c>
      <c r="K297" s="3">
        <v>0</v>
      </c>
      <c r="L297" s="3">
        <v>0</v>
      </c>
    </row>
    <row r="298" spans="1:12" s="4" customFormat="1" x14ac:dyDescent="0.3">
      <c r="A298" s="6" t="s">
        <v>138</v>
      </c>
      <c r="B298" s="1">
        <v>2016</v>
      </c>
      <c r="C298" s="3">
        <v>1</v>
      </c>
      <c r="D298" s="3">
        <f t="shared" si="24"/>
        <v>1</v>
      </c>
      <c r="E298" s="4">
        <v>0.3466180739205621</v>
      </c>
      <c r="F298" s="4">
        <v>26652.897453482699</v>
      </c>
      <c r="G298" s="4">
        <v>10514889880889.07</v>
      </c>
      <c r="H298" s="4">
        <v>4247810.0625</v>
      </c>
      <c r="I298" s="4">
        <v>86.4</v>
      </c>
      <c r="J298" s="4">
        <v>14153.3</v>
      </c>
      <c r="K298" s="3">
        <v>0</v>
      </c>
      <c r="L298" s="3">
        <v>0</v>
      </c>
    </row>
    <row r="299" spans="1:12" s="4" customFormat="1" x14ac:dyDescent="0.3">
      <c r="A299" s="6" t="s">
        <v>138</v>
      </c>
      <c r="B299" s="1">
        <v>2017</v>
      </c>
      <c r="C299" s="3">
        <v>1</v>
      </c>
      <c r="D299" s="3">
        <f t="shared" si="24"/>
        <v>1</v>
      </c>
      <c r="E299" s="4">
        <v>0.34461193568528697</v>
      </c>
      <c r="F299" s="4">
        <v>22530.72611214986</v>
      </c>
      <c r="G299" s="4">
        <v>12088762116349.453</v>
      </c>
      <c r="H299" s="4">
        <v>4321504.78125</v>
      </c>
      <c r="I299" s="4">
        <v>86.4</v>
      </c>
      <c r="J299" s="4">
        <v>14153.3</v>
      </c>
      <c r="K299" s="3">
        <v>0</v>
      </c>
      <c r="L299" s="3">
        <v>0</v>
      </c>
    </row>
    <row r="300" spans="1:12" s="4" customFormat="1" x14ac:dyDescent="0.3">
      <c r="A300" s="6" t="s">
        <v>138</v>
      </c>
      <c r="B300" s="1">
        <v>2018</v>
      </c>
      <c r="C300" s="3">
        <v>0</v>
      </c>
      <c r="D300" s="3">
        <f t="shared" si="24"/>
        <v>0</v>
      </c>
      <c r="E300" s="4">
        <v>0.3437732980899888</v>
      </c>
      <c r="F300" s="4">
        <v>16017.198633432592</v>
      </c>
      <c r="G300" s="4">
        <v>13654695191076</v>
      </c>
      <c r="H300" s="4">
        <v>4437027.03125</v>
      </c>
      <c r="I300" s="4">
        <v>88.7</v>
      </c>
      <c r="J300" s="4">
        <v>14153.3</v>
      </c>
      <c r="K300" s="3">
        <v>0</v>
      </c>
      <c r="L300" s="3">
        <v>0</v>
      </c>
    </row>
    <row r="301" spans="1:12" s="4" customFormat="1" x14ac:dyDescent="0.3">
      <c r="A301" s="6" t="s">
        <v>138</v>
      </c>
      <c r="B301" s="1">
        <v>2019</v>
      </c>
      <c r="C301" s="3">
        <v>0</v>
      </c>
      <c r="D301" s="3">
        <f t="shared" si="24"/>
        <v>0</v>
      </c>
      <c r="E301" s="4">
        <v>0.34044376554507444</v>
      </c>
      <c r="F301" s="4">
        <v>13748.690308817168</v>
      </c>
      <c r="G301" s="4">
        <v>13837480942759.969</v>
      </c>
      <c r="H301" s="4">
        <v>4495080.15625</v>
      </c>
      <c r="I301" s="4">
        <v>88.8</v>
      </c>
      <c r="J301" s="4">
        <v>14153.3</v>
      </c>
      <c r="K301" s="3">
        <v>0</v>
      </c>
      <c r="L301" s="3">
        <v>0</v>
      </c>
    </row>
    <row r="302" spans="1:12" s="4" customFormat="1" x14ac:dyDescent="0.3">
      <c r="A302" s="4" t="s">
        <v>14</v>
      </c>
      <c r="B302" s="3">
        <v>2008</v>
      </c>
      <c r="C302" s="3"/>
      <c r="D302" s="3"/>
      <c r="E302" s="4">
        <v>4.2643531409298489E-2</v>
      </c>
      <c r="F302" s="4">
        <v>213920.60033190186</v>
      </c>
      <c r="G302" s="4">
        <v>60590332964430.563</v>
      </c>
      <c r="H302" s="4">
        <v>15266175</v>
      </c>
      <c r="I302" s="4">
        <v>70.2</v>
      </c>
      <c r="J302" s="4">
        <v>5795.0450000000001</v>
      </c>
      <c r="K302" s="3">
        <v>0</v>
      </c>
      <c r="L302" s="3">
        <v>0</v>
      </c>
    </row>
    <row r="303" spans="1:12" s="4" customFormat="1" x14ac:dyDescent="0.3">
      <c r="A303" s="4" t="s">
        <v>14</v>
      </c>
      <c r="B303" s="3">
        <v>2009</v>
      </c>
      <c r="C303" s="3">
        <v>517.46</v>
      </c>
      <c r="D303" s="3">
        <f t="shared" ref="D303:D313" si="25">IF(L303=1,C303*0.05,C303*1)</f>
        <v>517.46</v>
      </c>
      <c r="E303" s="4">
        <v>4.3905203523998237E-2</v>
      </c>
      <c r="F303" s="4">
        <v>215940.60020522296</v>
      </c>
      <c r="G303" s="4">
        <v>83030143163700.063</v>
      </c>
      <c r="H303" s="4">
        <v>15942263</v>
      </c>
      <c r="I303" s="4">
        <v>71.400000000000006</v>
      </c>
      <c r="J303" s="4">
        <v>5795.0450000000001</v>
      </c>
      <c r="K303" s="3">
        <v>0</v>
      </c>
      <c r="L303" s="3">
        <v>0</v>
      </c>
    </row>
    <row r="304" spans="1:12" s="4" customFormat="1" x14ac:dyDescent="0.3">
      <c r="A304" s="4" t="s">
        <v>14</v>
      </c>
      <c r="B304" s="3">
        <v>2010</v>
      </c>
      <c r="C304" s="3">
        <v>0.97970999999999997</v>
      </c>
      <c r="D304" s="3">
        <f t="shared" si="25"/>
        <v>0.97970999999999997</v>
      </c>
      <c r="E304" s="4">
        <v>4.3740755790538419E-2</v>
      </c>
      <c r="F304" s="4">
        <v>208530.53136340703</v>
      </c>
      <c r="G304" s="4">
        <v>107710330343701.56</v>
      </c>
      <c r="H304" s="4">
        <v>17463123.5</v>
      </c>
      <c r="I304" s="4">
        <v>72.2</v>
      </c>
      <c r="J304" s="4">
        <v>5795.0450000000001</v>
      </c>
      <c r="K304" s="3">
        <v>0</v>
      </c>
      <c r="L304" s="3">
        <v>0</v>
      </c>
    </row>
    <row r="305" spans="1:12" s="4" customFormat="1" x14ac:dyDescent="0.3">
      <c r="A305" s="4" t="s">
        <v>14</v>
      </c>
      <c r="B305" s="3">
        <v>2011</v>
      </c>
      <c r="C305" s="3">
        <v>300.57</v>
      </c>
      <c r="D305" s="3">
        <f t="shared" si="25"/>
        <v>300.57</v>
      </c>
      <c r="E305" s="4">
        <v>4.3265262678289777E-2</v>
      </c>
      <c r="F305" s="4">
        <v>201751.68772321069</v>
      </c>
      <c r="G305" s="4">
        <v>120957769185440.06</v>
      </c>
      <c r="H305" s="4">
        <v>18584124.25</v>
      </c>
      <c r="I305" s="4">
        <v>71.599999999999994</v>
      </c>
      <c r="J305" s="4">
        <v>5795.0450000000001</v>
      </c>
      <c r="K305" s="3">
        <v>0</v>
      </c>
      <c r="L305" s="3">
        <v>0</v>
      </c>
    </row>
    <row r="306" spans="1:12" s="4" customFormat="1" x14ac:dyDescent="0.3">
      <c r="A306" s="4" t="s">
        <v>14</v>
      </c>
      <c r="B306" s="3">
        <v>2012</v>
      </c>
      <c r="C306" s="3">
        <v>635.35</v>
      </c>
      <c r="D306" s="3">
        <f t="shared" si="25"/>
        <v>635.35</v>
      </c>
      <c r="E306" s="4">
        <v>4.2995707595551866E-2</v>
      </c>
      <c r="F306" s="4">
        <v>196590.82841642215</v>
      </c>
      <c r="G306" s="4">
        <v>135411402126240.25</v>
      </c>
      <c r="H306" s="4">
        <v>19215728.25</v>
      </c>
      <c r="I306" s="4">
        <v>71.599999999999994</v>
      </c>
      <c r="J306" s="4">
        <v>5795.0450000000001</v>
      </c>
      <c r="K306" s="3">
        <v>0</v>
      </c>
      <c r="L306" s="3">
        <v>0</v>
      </c>
    </row>
    <row r="307" spans="1:12" s="4" customFormat="1" x14ac:dyDescent="0.3">
      <c r="A307" s="4" t="s">
        <v>14</v>
      </c>
      <c r="B307" s="1">
        <v>2013</v>
      </c>
      <c r="C307" s="3">
        <v>2875.6</v>
      </c>
      <c r="D307" s="3">
        <f t="shared" si="25"/>
        <v>2875.6</v>
      </c>
      <c r="E307" s="4">
        <v>4.3293124867519295E-2</v>
      </c>
      <c r="F307" s="4">
        <v>193246.63734579572</v>
      </c>
      <c r="G307" s="4">
        <v>151693327151840.25</v>
      </c>
      <c r="H307" s="4">
        <v>20429937</v>
      </c>
      <c r="I307" s="4">
        <v>72</v>
      </c>
      <c r="J307" s="4">
        <v>5795.0450000000001</v>
      </c>
      <c r="K307" s="3">
        <v>0</v>
      </c>
      <c r="L307" s="3">
        <v>0</v>
      </c>
    </row>
    <row r="308" spans="1:12" s="4" customFormat="1" x14ac:dyDescent="0.3">
      <c r="A308" s="4" t="s">
        <v>14</v>
      </c>
      <c r="B308" s="1">
        <v>2014</v>
      </c>
      <c r="C308" s="3">
        <v>1155.68</v>
      </c>
      <c r="D308" s="3">
        <f t="shared" si="25"/>
        <v>1155.68</v>
      </c>
      <c r="E308" s="4">
        <v>4.4113454830489895E-2</v>
      </c>
      <c r="F308" s="4">
        <v>192739.40351842693</v>
      </c>
      <c r="G308" s="4">
        <v>176728435258662.56</v>
      </c>
      <c r="H308" s="4">
        <v>21606190.75</v>
      </c>
      <c r="I308" s="4">
        <v>71.8</v>
      </c>
      <c r="J308" s="4">
        <v>5795.0450000000001</v>
      </c>
      <c r="K308" s="3">
        <v>0</v>
      </c>
      <c r="L308" s="3">
        <v>0</v>
      </c>
    </row>
    <row r="309" spans="1:12" s="4" customFormat="1" x14ac:dyDescent="0.3">
      <c r="A309" s="4" t="s">
        <v>14</v>
      </c>
      <c r="B309" s="1">
        <v>2015</v>
      </c>
      <c r="C309" s="3">
        <v>271.64</v>
      </c>
      <c r="D309" s="3">
        <f t="shared" si="25"/>
        <v>271.64</v>
      </c>
      <c r="E309" s="4">
        <v>4.3751590762035816E-2</v>
      </c>
      <c r="F309" s="4">
        <v>185443.1911022868</v>
      </c>
      <c r="G309" s="4">
        <v>205032092839893.06</v>
      </c>
      <c r="H309" s="4">
        <v>22197683.25</v>
      </c>
      <c r="I309" s="4">
        <v>71.8</v>
      </c>
      <c r="J309" s="4">
        <v>5795.0450000000001</v>
      </c>
      <c r="K309" s="3">
        <v>0</v>
      </c>
      <c r="L309" s="3">
        <v>0</v>
      </c>
    </row>
    <row r="310" spans="1:12" s="4" customFormat="1" x14ac:dyDescent="0.3">
      <c r="A310" s="4" t="s">
        <v>14</v>
      </c>
      <c r="B310" s="1">
        <v>2016</v>
      </c>
      <c r="C310" s="3">
        <v>1101.4000000000001</v>
      </c>
      <c r="D310" s="3">
        <f t="shared" si="25"/>
        <v>1101.4000000000001</v>
      </c>
      <c r="E310" s="4">
        <v>4.3895935393637592E-2</v>
      </c>
      <c r="F310" s="4">
        <v>181120.92153723846</v>
      </c>
      <c r="G310" s="4">
        <v>223084215488016</v>
      </c>
      <c r="H310" s="4">
        <v>22961613</v>
      </c>
      <c r="I310" s="4">
        <v>72.8</v>
      </c>
      <c r="J310" s="4">
        <v>5795.0450000000001</v>
      </c>
      <c r="K310" s="3">
        <v>0</v>
      </c>
      <c r="L310" s="3">
        <v>0</v>
      </c>
    </row>
    <row r="311" spans="1:12" s="4" customFormat="1" x14ac:dyDescent="0.3">
      <c r="A311" s="4" t="s">
        <v>14</v>
      </c>
      <c r="B311" s="1">
        <v>2017</v>
      </c>
      <c r="C311" s="3">
        <v>1932.19</v>
      </c>
      <c r="D311" s="3">
        <f t="shared" si="25"/>
        <v>1932.19</v>
      </c>
      <c r="E311" s="4">
        <v>4.4082154622008742E-2</v>
      </c>
      <c r="F311" s="4">
        <v>177338.45532778115</v>
      </c>
      <c r="G311" s="4">
        <v>249218720782237.56</v>
      </c>
      <c r="H311" s="4">
        <v>23585057.25</v>
      </c>
      <c r="I311" s="4">
        <v>73.599999999999994</v>
      </c>
      <c r="J311" s="4">
        <v>5795.0450000000001</v>
      </c>
      <c r="K311" s="3">
        <v>0</v>
      </c>
      <c r="L311" s="3">
        <v>0</v>
      </c>
    </row>
    <row r="312" spans="1:12" s="4" customFormat="1" x14ac:dyDescent="0.3">
      <c r="A312" s="4" t="s">
        <v>14</v>
      </c>
      <c r="B312" s="1">
        <v>2018</v>
      </c>
      <c r="C312" s="1">
        <v>1158.1500000000001</v>
      </c>
      <c r="D312" s="3">
        <f t="shared" si="25"/>
        <v>1158.1500000000001</v>
      </c>
      <c r="E312" s="4">
        <v>4.4028268633741451E-2</v>
      </c>
      <c r="F312" s="4">
        <v>172246.55344181336</v>
      </c>
      <c r="G312" s="4">
        <v>243255132499682.25</v>
      </c>
      <c r="H312" s="4">
        <v>23838025.25</v>
      </c>
      <c r="I312" s="4">
        <v>73.2</v>
      </c>
      <c r="J312" s="4">
        <v>5795.0450000000001</v>
      </c>
      <c r="K312" s="3">
        <v>0</v>
      </c>
      <c r="L312" s="3">
        <v>0</v>
      </c>
    </row>
    <row r="313" spans="1:12" s="4" customFormat="1" x14ac:dyDescent="0.3">
      <c r="A313" s="4" t="s">
        <v>14</v>
      </c>
      <c r="B313" s="1">
        <v>2019</v>
      </c>
      <c r="C313" s="1">
        <v>2280.09</v>
      </c>
      <c r="D313" s="3">
        <f t="shared" si="25"/>
        <v>2280.09</v>
      </c>
      <c r="E313" s="4">
        <v>4.454054606851679E-2</v>
      </c>
      <c r="F313" s="4">
        <v>168942.81947190734</v>
      </c>
      <c r="G313" s="4">
        <v>259088628261015.06</v>
      </c>
      <c r="H313" s="4">
        <v>24622711.5</v>
      </c>
      <c r="I313" s="4">
        <v>73</v>
      </c>
      <c r="J313" s="4">
        <v>5795.0450000000001</v>
      </c>
      <c r="K313" s="3">
        <v>0</v>
      </c>
      <c r="L313" s="3">
        <v>0</v>
      </c>
    </row>
    <row r="314" spans="1:12" s="4" customFormat="1" x14ac:dyDescent="0.3">
      <c r="A314" s="6" t="s">
        <v>134</v>
      </c>
      <c r="B314" s="3">
        <v>2008</v>
      </c>
      <c r="C314" s="1"/>
      <c r="D314" s="3"/>
      <c r="E314" s="4">
        <v>8.239406033285579E-2</v>
      </c>
      <c r="F314" s="4">
        <v>176288.37200483691</v>
      </c>
      <c r="G314" s="4">
        <v>8660809762818.8906</v>
      </c>
      <c r="H314" s="4">
        <v>4128359.53125</v>
      </c>
      <c r="I314" s="4">
        <v>70.8</v>
      </c>
      <c r="J314" s="4">
        <v>10979.1</v>
      </c>
      <c r="K314" s="3">
        <v>0</v>
      </c>
      <c r="L314" s="3">
        <v>0</v>
      </c>
    </row>
    <row r="315" spans="1:12" s="4" customFormat="1" x14ac:dyDescent="0.3">
      <c r="A315" s="6" t="s">
        <v>134</v>
      </c>
      <c r="B315" s="3">
        <v>2009</v>
      </c>
      <c r="C315" s="3">
        <v>0</v>
      </c>
      <c r="D315" s="3">
        <f t="shared" ref="D315:D325" si="26">IF(L315=1,C315*0.05,C315*1)</f>
        <v>0</v>
      </c>
      <c r="E315" s="4">
        <v>8.1166633253874243E-2</v>
      </c>
      <c r="F315" s="4">
        <v>181274.72171594479</v>
      </c>
      <c r="G315" s="4">
        <v>6564416139092.1182</v>
      </c>
      <c r="H315" s="4">
        <v>3848286.21875</v>
      </c>
      <c r="I315" s="4">
        <v>72.400000000000006</v>
      </c>
      <c r="J315" s="4">
        <v>10979.1</v>
      </c>
      <c r="K315" s="3">
        <v>0</v>
      </c>
      <c r="L315" s="3">
        <v>0</v>
      </c>
    </row>
    <row r="316" spans="1:12" s="4" customFormat="1" x14ac:dyDescent="0.3">
      <c r="A316" s="6" t="s">
        <v>134</v>
      </c>
      <c r="B316" s="3">
        <v>2010</v>
      </c>
      <c r="C316" s="3">
        <v>0</v>
      </c>
      <c r="D316" s="3">
        <f t="shared" si="26"/>
        <v>0</v>
      </c>
      <c r="E316" s="4">
        <v>7.9433816907406446E-2</v>
      </c>
      <c r="F316" s="4">
        <v>179742.41320493852</v>
      </c>
      <c r="G316" s="4">
        <v>8570174646131.7539</v>
      </c>
      <c r="H316" s="4">
        <v>4021558.8125</v>
      </c>
      <c r="I316" s="4">
        <v>72.5</v>
      </c>
      <c r="J316" s="4">
        <v>10979.1</v>
      </c>
      <c r="K316" s="3">
        <v>0</v>
      </c>
      <c r="L316" s="3">
        <v>0</v>
      </c>
    </row>
    <row r="317" spans="1:12" s="4" customFormat="1" x14ac:dyDescent="0.3">
      <c r="A317" s="6" t="s">
        <v>134</v>
      </c>
      <c r="B317" s="3">
        <v>2011</v>
      </c>
      <c r="C317" s="3">
        <v>0</v>
      </c>
      <c r="D317" s="3">
        <f t="shared" si="26"/>
        <v>0</v>
      </c>
      <c r="E317" s="4">
        <v>7.7219775531026741E-2</v>
      </c>
      <c r="F317" s="4">
        <v>177429.45941570567</v>
      </c>
      <c r="G317" s="4">
        <v>11328382870359.848</v>
      </c>
      <c r="H317" s="4">
        <v>4206593.0625</v>
      </c>
      <c r="I317" s="4">
        <v>73.2</v>
      </c>
      <c r="J317" s="4">
        <v>10979.1</v>
      </c>
      <c r="K317" s="3">
        <v>0</v>
      </c>
      <c r="L317" s="3">
        <v>0</v>
      </c>
    </row>
    <row r="318" spans="1:12" s="4" customFormat="1" x14ac:dyDescent="0.3">
      <c r="A318" s="6" t="s">
        <v>134</v>
      </c>
      <c r="B318" s="3">
        <v>2012</v>
      </c>
      <c r="C318" s="3">
        <v>0</v>
      </c>
      <c r="D318" s="3">
        <f t="shared" si="26"/>
        <v>0</v>
      </c>
      <c r="E318" s="4">
        <v>7.5747710537127103E-2</v>
      </c>
      <c r="F318" s="4">
        <v>176066.47259484022</v>
      </c>
      <c r="G318" s="4">
        <v>13340290103759.535</v>
      </c>
      <c r="H318" s="4">
        <v>4361768.25</v>
      </c>
      <c r="I318" s="4">
        <v>72.2</v>
      </c>
      <c r="J318" s="4">
        <v>10979.1</v>
      </c>
      <c r="K318" s="3">
        <v>0</v>
      </c>
      <c r="L318" s="3">
        <v>0</v>
      </c>
    </row>
    <row r="319" spans="1:12" s="4" customFormat="1" x14ac:dyDescent="0.3">
      <c r="A319" s="6" t="s">
        <v>134</v>
      </c>
      <c r="B319" s="1">
        <v>2013</v>
      </c>
      <c r="C319" s="3">
        <v>0</v>
      </c>
      <c r="D319" s="3">
        <f t="shared" si="26"/>
        <v>0</v>
      </c>
      <c r="E319" s="4">
        <v>7.4603736235978324E-2</v>
      </c>
      <c r="F319" s="4">
        <v>176960.41165392747</v>
      </c>
      <c r="G319" s="4">
        <v>12972659339904.785</v>
      </c>
      <c r="H319" s="4">
        <v>4458427.8125</v>
      </c>
      <c r="I319" s="4">
        <v>71.099999999999994</v>
      </c>
      <c r="J319" s="4">
        <v>10979.1</v>
      </c>
      <c r="K319" s="3">
        <v>0</v>
      </c>
      <c r="L319" s="3">
        <v>0</v>
      </c>
    </row>
    <row r="320" spans="1:12" s="4" customFormat="1" x14ac:dyDescent="0.3">
      <c r="A320" s="6" t="s">
        <v>134</v>
      </c>
      <c r="B320" s="1">
        <v>2014</v>
      </c>
      <c r="C320" s="3">
        <v>0</v>
      </c>
      <c r="D320" s="3">
        <f t="shared" si="26"/>
        <v>0</v>
      </c>
      <c r="E320" s="4">
        <v>7.4531292243424085E-2</v>
      </c>
      <c r="F320" s="4">
        <v>178987.70972219773</v>
      </c>
      <c r="G320" s="4">
        <v>11645546557957.91</v>
      </c>
      <c r="H320" s="4">
        <v>4512040.875</v>
      </c>
      <c r="I320" s="4">
        <v>78.8</v>
      </c>
      <c r="J320" s="4">
        <v>10979.1</v>
      </c>
      <c r="K320" s="3">
        <v>0</v>
      </c>
      <c r="L320" s="3">
        <v>0</v>
      </c>
    </row>
    <row r="321" spans="1:12" s="4" customFormat="1" x14ac:dyDescent="0.3">
      <c r="A321" s="6" t="s">
        <v>134</v>
      </c>
      <c r="B321" s="1">
        <v>2015</v>
      </c>
      <c r="C321" s="3">
        <v>0</v>
      </c>
      <c r="D321" s="3">
        <f t="shared" si="26"/>
        <v>0</v>
      </c>
      <c r="E321" s="4">
        <v>7.2022268202731526E-2</v>
      </c>
      <c r="F321" s="4">
        <v>175823.82383897059</v>
      </c>
      <c r="G321" s="4">
        <v>9058653752720.0625</v>
      </c>
      <c r="H321" s="4">
        <v>4454112.375</v>
      </c>
      <c r="I321" s="4">
        <v>81.2</v>
      </c>
      <c r="J321" s="4">
        <v>10979.1</v>
      </c>
      <c r="K321" s="3">
        <v>0</v>
      </c>
      <c r="L321" s="3">
        <v>0</v>
      </c>
    </row>
    <row r="322" spans="1:12" s="4" customFormat="1" x14ac:dyDescent="0.3">
      <c r="A322" s="6" t="s">
        <v>134</v>
      </c>
      <c r="B322" s="1">
        <v>2016</v>
      </c>
      <c r="C322" s="3">
        <v>0</v>
      </c>
      <c r="D322" s="3">
        <f t="shared" si="26"/>
        <v>0</v>
      </c>
      <c r="E322" s="4">
        <v>7.2616937600422787E-2</v>
      </c>
      <c r="F322" s="4">
        <v>173399.78570186504</v>
      </c>
      <c r="G322" s="4">
        <v>9004847152460.0625</v>
      </c>
      <c r="H322" s="4">
        <v>4478288.1875</v>
      </c>
      <c r="I322" s="4">
        <v>81</v>
      </c>
      <c r="J322" s="4">
        <v>10979.1</v>
      </c>
      <c r="K322" s="3">
        <v>0</v>
      </c>
      <c r="L322" s="3">
        <v>0</v>
      </c>
    </row>
    <row r="323" spans="1:12" s="4" customFormat="1" x14ac:dyDescent="0.3">
      <c r="A323" s="6" t="s">
        <v>134</v>
      </c>
      <c r="B323" s="1">
        <v>2017</v>
      </c>
      <c r="C323" s="3">
        <v>0</v>
      </c>
      <c r="D323" s="3">
        <f t="shared" si="26"/>
        <v>0</v>
      </c>
      <c r="E323" s="4">
        <v>7.3056221512983507E-2</v>
      </c>
      <c r="F323" s="4">
        <v>171752.32440050098</v>
      </c>
      <c r="G323" s="4">
        <v>10514232643073.063</v>
      </c>
      <c r="H323" s="4">
        <v>4555828.75</v>
      </c>
      <c r="I323" s="4">
        <v>81.599999999999994</v>
      </c>
      <c r="J323" s="4">
        <v>10979.1</v>
      </c>
      <c r="K323" s="3">
        <v>0</v>
      </c>
      <c r="L323" s="3">
        <v>0</v>
      </c>
    </row>
    <row r="324" spans="1:12" s="4" customFormat="1" x14ac:dyDescent="0.3">
      <c r="A324" s="6" t="s">
        <v>134</v>
      </c>
      <c r="B324" s="1">
        <v>2018</v>
      </c>
      <c r="C324" s="1">
        <v>2.38</v>
      </c>
      <c r="D324" s="3">
        <f t="shared" si="26"/>
        <v>2.38</v>
      </c>
      <c r="E324" s="4">
        <v>7.323582689022784E-2</v>
      </c>
      <c r="F324" s="4">
        <v>168895.6880700505</v>
      </c>
      <c r="G324" s="4">
        <v>11881894744279.691</v>
      </c>
      <c r="H324" s="4">
        <v>4671189.1875</v>
      </c>
      <c r="I324" s="4">
        <v>81.7</v>
      </c>
      <c r="J324" s="4">
        <v>10979.1</v>
      </c>
      <c r="K324" s="3">
        <v>0</v>
      </c>
      <c r="L324" s="3">
        <v>0</v>
      </c>
    </row>
    <row r="325" spans="1:12" s="4" customFormat="1" x14ac:dyDescent="0.3">
      <c r="A325" s="6" t="s">
        <v>134</v>
      </c>
      <c r="B325" s="1">
        <v>2019</v>
      </c>
      <c r="C325" s="1">
        <v>2.67</v>
      </c>
      <c r="D325" s="3">
        <f t="shared" si="26"/>
        <v>2.67</v>
      </c>
      <c r="E325" s="4">
        <v>7.4667247995232333E-2</v>
      </c>
      <c r="F325" s="4">
        <v>167630.80147220701</v>
      </c>
      <c r="G325" s="4">
        <v>11923209431625.004</v>
      </c>
      <c r="H325" s="4">
        <v>4746976.8125</v>
      </c>
      <c r="I325" s="4">
        <v>76</v>
      </c>
      <c r="J325" s="4">
        <v>10979.1</v>
      </c>
      <c r="K325" s="3">
        <v>0</v>
      </c>
      <c r="L325" s="3">
        <v>0</v>
      </c>
    </row>
    <row r="326" spans="1:12" s="4" customFormat="1" x14ac:dyDescent="0.3">
      <c r="A326" s="6" t="s">
        <v>133</v>
      </c>
      <c r="B326" s="3">
        <v>2008</v>
      </c>
      <c r="C326" s="1"/>
      <c r="D326" s="3"/>
      <c r="E326" s="4">
        <v>1.293736375008848</v>
      </c>
      <c r="F326" s="4">
        <v>174509.824353453</v>
      </c>
      <c r="G326" s="4">
        <v>11336145262324.619</v>
      </c>
      <c r="H326" s="4">
        <v>3717172.6328125</v>
      </c>
      <c r="I326" s="4">
        <v>81.8</v>
      </c>
      <c r="J326" s="4">
        <v>10967.48</v>
      </c>
      <c r="K326" s="3">
        <v>0</v>
      </c>
      <c r="L326" s="3">
        <v>0</v>
      </c>
    </row>
    <row r="327" spans="1:12" s="4" customFormat="1" x14ac:dyDescent="0.3">
      <c r="A327" s="6" t="s">
        <v>133</v>
      </c>
      <c r="B327" s="1">
        <v>2009</v>
      </c>
      <c r="C327" s="3">
        <v>1.1299999999999999</v>
      </c>
      <c r="D327" s="3">
        <f t="shared" ref="D327:D337" si="27">IF(L327=1,C327*0.05,C327*1)</f>
        <v>1.1299999999999999</v>
      </c>
      <c r="E327" s="4">
        <v>1.2952061824905692</v>
      </c>
      <c r="F327" s="4">
        <v>177790.41382602835</v>
      </c>
      <c r="G327" s="4">
        <v>8949202053525.375</v>
      </c>
      <c r="H327" s="4">
        <v>3431010.4296875</v>
      </c>
      <c r="I327" s="4">
        <v>81.8</v>
      </c>
      <c r="J327" s="4">
        <v>10967.48</v>
      </c>
      <c r="K327" s="3">
        <v>0</v>
      </c>
      <c r="L327" s="3">
        <v>0</v>
      </c>
    </row>
    <row r="328" spans="1:12" s="4" customFormat="1" x14ac:dyDescent="0.3">
      <c r="A328" s="6" t="s">
        <v>133</v>
      </c>
      <c r="B328" s="1">
        <v>2010</v>
      </c>
      <c r="C328" s="3">
        <v>1.78</v>
      </c>
      <c r="D328" s="3">
        <f t="shared" si="27"/>
        <v>1.78</v>
      </c>
      <c r="E328" s="4">
        <v>1.251608086861177</v>
      </c>
      <c r="F328" s="4">
        <v>176292.20835713117</v>
      </c>
      <c r="G328" s="4">
        <v>11596219360304.264</v>
      </c>
      <c r="H328" s="4">
        <v>3585828.8671875</v>
      </c>
      <c r="I328" s="4">
        <v>82.5</v>
      </c>
      <c r="J328" s="4">
        <v>10967.48</v>
      </c>
      <c r="K328" s="3">
        <v>0</v>
      </c>
      <c r="L328" s="3">
        <v>0</v>
      </c>
    </row>
    <row r="329" spans="1:12" s="4" customFormat="1" x14ac:dyDescent="0.3">
      <c r="A329" s="6" t="s">
        <v>133</v>
      </c>
      <c r="B329" s="1">
        <v>2011</v>
      </c>
      <c r="C329" s="3">
        <v>1.21</v>
      </c>
      <c r="D329" s="3">
        <f t="shared" si="27"/>
        <v>1.21</v>
      </c>
      <c r="E329" s="4">
        <v>1.2391264909355604</v>
      </c>
      <c r="F329" s="4">
        <v>172919.00353093049</v>
      </c>
      <c r="G329" s="4">
        <v>15232935338041.4</v>
      </c>
      <c r="H329" s="4">
        <v>3738764.4921875</v>
      </c>
      <c r="I329" s="4">
        <v>85.2</v>
      </c>
      <c r="J329" s="4">
        <v>10967.48</v>
      </c>
      <c r="K329" s="3">
        <v>0</v>
      </c>
      <c r="L329" s="3">
        <v>0</v>
      </c>
    </row>
    <row r="330" spans="1:12" s="4" customFormat="1" x14ac:dyDescent="0.3">
      <c r="A330" s="6" t="s">
        <v>133</v>
      </c>
      <c r="B330" s="1">
        <v>2012</v>
      </c>
      <c r="C330" s="3">
        <v>0</v>
      </c>
      <c r="D330" s="3">
        <f t="shared" si="27"/>
        <v>0</v>
      </c>
      <c r="E330" s="4">
        <v>1.2566308488429292</v>
      </c>
      <c r="F330" s="4">
        <v>168138.30766838178</v>
      </c>
      <c r="G330" s="4">
        <v>17742118970016.211</v>
      </c>
      <c r="H330" s="4">
        <v>3876272.5546875</v>
      </c>
      <c r="I330" s="4">
        <v>85.1</v>
      </c>
      <c r="J330" s="4">
        <v>10967.48</v>
      </c>
      <c r="K330" s="3">
        <v>0</v>
      </c>
      <c r="L330" s="3">
        <v>0</v>
      </c>
    </row>
    <row r="331" spans="1:12" s="4" customFormat="1" x14ac:dyDescent="0.3">
      <c r="A331" s="6" t="s">
        <v>133</v>
      </c>
      <c r="B331" s="1">
        <v>2013</v>
      </c>
      <c r="C331" s="3">
        <v>0</v>
      </c>
      <c r="D331" s="3">
        <f t="shared" si="27"/>
        <v>0</v>
      </c>
      <c r="E331" s="4">
        <v>1.2262101785915331</v>
      </c>
      <c r="F331" s="4">
        <v>169928.01396431506</v>
      </c>
      <c r="G331" s="4">
        <v>17434690382329.336</v>
      </c>
      <c r="H331" s="4">
        <v>3945842.984375</v>
      </c>
      <c r="I331" s="4">
        <v>85.1</v>
      </c>
      <c r="J331" s="4">
        <v>10967.48</v>
      </c>
      <c r="K331" s="3">
        <v>0</v>
      </c>
      <c r="L331" s="3">
        <v>0</v>
      </c>
    </row>
    <row r="332" spans="1:12" s="4" customFormat="1" x14ac:dyDescent="0.3">
      <c r="A332" s="6" t="s">
        <v>133</v>
      </c>
      <c r="B332" s="1">
        <v>2014</v>
      </c>
      <c r="C332" s="3">
        <v>0</v>
      </c>
      <c r="D332" s="3">
        <f t="shared" si="27"/>
        <v>0</v>
      </c>
      <c r="E332" s="4">
        <v>1.2113946740534027</v>
      </c>
      <c r="F332" s="4">
        <v>173190.11496314587</v>
      </c>
      <c r="G332" s="4">
        <v>15999326444588.852</v>
      </c>
      <c r="H332" s="4">
        <v>3975634.9453125</v>
      </c>
      <c r="I332" s="4">
        <v>83.8</v>
      </c>
      <c r="J332" s="4">
        <v>10967.48</v>
      </c>
      <c r="K332" s="3">
        <v>0</v>
      </c>
      <c r="L332" s="3">
        <v>0</v>
      </c>
    </row>
    <row r="333" spans="1:12" s="4" customFormat="1" x14ac:dyDescent="0.3">
      <c r="A333" s="6" t="s">
        <v>133</v>
      </c>
      <c r="B333" s="1">
        <v>2015</v>
      </c>
      <c r="C333" s="3">
        <v>0</v>
      </c>
      <c r="D333" s="3">
        <f t="shared" si="27"/>
        <v>0</v>
      </c>
      <c r="E333" s="4">
        <v>1.1973326868758938</v>
      </c>
      <c r="F333" s="4">
        <v>168538.18449958976</v>
      </c>
      <c r="G333" s="4">
        <v>12860621992969.629</v>
      </c>
      <c r="H333" s="4">
        <v>3902391.171875</v>
      </c>
      <c r="I333" s="4">
        <v>83.8</v>
      </c>
      <c r="J333" s="4">
        <v>10967.48</v>
      </c>
      <c r="K333" s="3">
        <v>0</v>
      </c>
      <c r="L333" s="3">
        <v>0</v>
      </c>
    </row>
    <row r="334" spans="1:12" s="4" customFormat="1" x14ac:dyDescent="0.3">
      <c r="A334" s="6" t="s">
        <v>133</v>
      </c>
      <c r="B334" s="1">
        <v>2016</v>
      </c>
      <c r="C334" s="3">
        <v>3.2</v>
      </c>
      <c r="D334" s="3">
        <f t="shared" si="27"/>
        <v>3.2</v>
      </c>
      <c r="E334" s="4">
        <v>1.1827811125184</v>
      </c>
      <c r="F334" s="4">
        <v>166840.97118197824</v>
      </c>
      <c r="G334" s="4">
        <v>12744137872175.145</v>
      </c>
      <c r="H334" s="4">
        <v>3916839.0703125</v>
      </c>
      <c r="I334" s="4">
        <v>81.599999999999994</v>
      </c>
      <c r="J334" s="4">
        <v>10967.48</v>
      </c>
      <c r="K334" s="3">
        <v>0</v>
      </c>
      <c r="L334" s="3">
        <v>0</v>
      </c>
    </row>
    <row r="335" spans="1:12" s="4" customFormat="1" x14ac:dyDescent="0.3">
      <c r="A335" s="6" t="s">
        <v>133</v>
      </c>
      <c r="B335" s="1">
        <v>2017</v>
      </c>
      <c r="C335" s="3">
        <v>3.38</v>
      </c>
      <c r="D335" s="3">
        <f t="shared" si="27"/>
        <v>3.38</v>
      </c>
      <c r="E335" s="4">
        <v>1.1648796654145537</v>
      </c>
      <c r="F335" s="4">
        <v>166693.69412940508</v>
      </c>
      <c r="G335" s="4">
        <v>14512190429366.963</v>
      </c>
      <c r="H335" s="4">
        <v>3988907.6015625</v>
      </c>
      <c r="I335" s="4">
        <v>84.7</v>
      </c>
      <c r="J335" s="4">
        <v>10967.48</v>
      </c>
      <c r="K335" s="3">
        <v>0</v>
      </c>
      <c r="L335" s="3">
        <v>0</v>
      </c>
    </row>
    <row r="336" spans="1:12" s="4" customFormat="1" x14ac:dyDescent="0.3">
      <c r="A336" s="6" t="s">
        <v>133</v>
      </c>
      <c r="B336" s="1">
        <v>2018</v>
      </c>
      <c r="C336" s="1">
        <v>2.85</v>
      </c>
      <c r="D336" s="3">
        <f t="shared" si="27"/>
        <v>2.85</v>
      </c>
      <c r="E336" s="4">
        <v>1.171238700966188</v>
      </c>
      <c r="F336" s="4">
        <v>163136.07325273412</v>
      </c>
      <c r="G336" s="4">
        <v>16324099593193.555</v>
      </c>
      <c r="H336" s="4">
        <v>4090138.234375</v>
      </c>
      <c r="I336" s="4">
        <v>84.7</v>
      </c>
      <c r="J336" s="4">
        <v>10967.48</v>
      </c>
      <c r="K336" s="3">
        <v>0</v>
      </c>
      <c r="L336" s="3">
        <v>0</v>
      </c>
    </row>
    <row r="337" spans="1:12" s="4" customFormat="1" x14ac:dyDescent="0.3">
      <c r="A337" s="6" t="s">
        <v>133</v>
      </c>
      <c r="B337" s="1">
        <v>2019</v>
      </c>
      <c r="C337" s="1">
        <v>3.25</v>
      </c>
      <c r="D337" s="3">
        <f t="shared" si="27"/>
        <v>3.25</v>
      </c>
      <c r="E337" s="4">
        <v>1.1463835053041262</v>
      </c>
      <c r="F337" s="4">
        <v>166246.99376971662</v>
      </c>
      <c r="G337" s="4">
        <v>16541226342607.764</v>
      </c>
      <c r="H337" s="4">
        <v>4145481.65625</v>
      </c>
      <c r="I337" s="4">
        <v>81.400000000000006</v>
      </c>
      <c r="J337" s="4">
        <v>10967.48</v>
      </c>
      <c r="K337" s="3">
        <v>0</v>
      </c>
      <c r="L337" s="3">
        <v>0</v>
      </c>
    </row>
    <row r="338" spans="1:12" s="4" customFormat="1" x14ac:dyDescent="0.3">
      <c r="A338" s="4" t="s">
        <v>49</v>
      </c>
      <c r="B338" s="3">
        <v>2008</v>
      </c>
      <c r="C338" s="1"/>
      <c r="D338" s="3"/>
      <c r="E338" s="4">
        <v>1.6118907768646789</v>
      </c>
      <c r="F338" s="4">
        <v>29239.142291393218</v>
      </c>
      <c r="G338" s="4">
        <v>11058811047086.49</v>
      </c>
      <c r="H338" s="4">
        <v>3760449.6953125</v>
      </c>
      <c r="I338" s="4">
        <v>87.6</v>
      </c>
      <c r="J338" s="4">
        <v>1875.36</v>
      </c>
      <c r="K338" s="3">
        <v>0</v>
      </c>
      <c r="L338" s="3">
        <v>0</v>
      </c>
    </row>
    <row r="339" spans="1:12" s="4" customFormat="1" x14ac:dyDescent="0.3">
      <c r="A339" s="4" t="s">
        <v>49</v>
      </c>
      <c r="B339" s="1">
        <v>2009</v>
      </c>
      <c r="C339" s="3">
        <v>46.56</v>
      </c>
      <c r="D339" s="3">
        <f t="shared" ref="D339:D349" si="28">IF(L339=1,C339*0.05,C339*1)</f>
        <v>46.56</v>
      </c>
      <c r="E339" s="4">
        <v>1.644877447061954</v>
      </c>
      <c r="F339" s="4">
        <v>30979.337839223794</v>
      </c>
      <c r="G339" s="4">
        <v>8753029335748.1357</v>
      </c>
      <c r="H339" s="4">
        <v>3466855.296875</v>
      </c>
      <c r="I339" s="4">
        <v>87.6</v>
      </c>
      <c r="J339" s="4">
        <v>1875.36</v>
      </c>
      <c r="K339" s="3">
        <v>0</v>
      </c>
      <c r="L339" s="3">
        <v>0</v>
      </c>
    </row>
    <row r="340" spans="1:12" s="4" customFormat="1" x14ac:dyDescent="0.3">
      <c r="A340" s="4" t="s">
        <v>49</v>
      </c>
      <c r="B340" s="1">
        <v>2010</v>
      </c>
      <c r="C340" s="3">
        <v>68.03</v>
      </c>
      <c r="D340" s="3">
        <f t="shared" si="28"/>
        <v>68.03</v>
      </c>
      <c r="E340" s="4">
        <v>1.7326525976634073</v>
      </c>
      <c r="F340" s="4">
        <v>46479.330523447134</v>
      </c>
      <c r="G340" s="4">
        <v>11387380801342.93</v>
      </c>
      <c r="H340" s="4">
        <v>3616892.4453125</v>
      </c>
      <c r="I340" s="4">
        <v>87.8</v>
      </c>
      <c r="J340" s="4">
        <v>1875.36</v>
      </c>
      <c r="K340" s="3">
        <v>0</v>
      </c>
      <c r="L340" s="3">
        <v>0</v>
      </c>
    </row>
    <row r="341" spans="1:12" s="4" customFormat="1" x14ac:dyDescent="0.3">
      <c r="A341" s="4" t="s">
        <v>49</v>
      </c>
      <c r="B341" s="1">
        <v>2011</v>
      </c>
      <c r="C341" s="3">
        <v>44.72</v>
      </c>
      <c r="D341" s="3">
        <f t="shared" si="28"/>
        <v>44.72</v>
      </c>
      <c r="E341" s="4">
        <v>1.8271822249488427</v>
      </c>
      <c r="F341" s="4">
        <v>63268.694187838439</v>
      </c>
      <c r="G341" s="4">
        <v>14999980131931.859</v>
      </c>
      <c r="H341" s="4">
        <v>3766541.8828125</v>
      </c>
      <c r="I341" s="4">
        <v>87.6</v>
      </c>
      <c r="J341" s="4">
        <v>1875.36</v>
      </c>
      <c r="K341" s="3">
        <v>0</v>
      </c>
      <c r="L341" s="3">
        <v>0</v>
      </c>
    </row>
    <row r="342" spans="1:12" s="4" customFormat="1" x14ac:dyDescent="0.3">
      <c r="A342" s="4" t="s">
        <v>49</v>
      </c>
      <c r="B342" s="1">
        <v>2012</v>
      </c>
      <c r="C342" s="3">
        <v>2.39</v>
      </c>
      <c r="D342" s="3">
        <f t="shared" si="28"/>
        <v>2.39</v>
      </c>
      <c r="E342" s="4">
        <v>1.9227136283964896</v>
      </c>
      <c r="F342" s="4">
        <v>78041.357361597125</v>
      </c>
      <c r="G342" s="4">
        <v>17523379314003.941</v>
      </c>
      <c r="H342" s="4">
        <v>3898358.609375</v>
      </c>
      <c r="I342" s="4">
        <v>87.5</v>
      </c>
      <c r="J342" s="4">
        <v>1875.36</v>
      </c>
      <c r="K342" s="3">
        <v>0</v>
      </c>
      <c r="L342" s="3">
        <v>0</v>
      </c>
    </row>
    <row r="343" spans="1:12" s="4" customFormat="1" x14ac:dyDescent="0.3">
      <c r="A343" s="4" t="s">
        <v>49</v>
      </c>
      <c r="B343" s="1">
        <v>2013</v>
      </c>
      <c r="C343" s="3">
        <v>2.4</v>
      </c>
      <c r="D343" s="3">
        <f t="shared" si="28"/>
        <v>2.4</v>
      </c>
      <c r="E343" s="4">
        <v>2.0028184327742564</v>
      </c>
      <c r="F343" s="4">
        <v>87080.690036644752</v>
      </c>
      <c r="G343" s="4">
        <v>17248851418968.992</v>
      </c>
      <c r="H343" s="4">
        <v>3965679.96875</v>
      </c>
      <c r="I343" s="4">
        <v>87.5</v>
      </c>
      <c r="J343" s="4">
        <v>1875.36</v>
      </c>
      <c r="K343" s="3">
        <v>0</v>
      </c>
      <c r="L343" s="3">
        <v>0</v>
      </c>
    </row>
    <row r="344" spans="1:12" s="4" customFormat="1" x14ac:dyDescent="0.3">
      <c r="A344" s="4" t="s">
        <v>49</v>
      </c>
      <c r="B344" s="1">
        <v>2014</v>
      </c>
      <c r="C344" s="3">
        <v>2.0299999999999998</v>
      </c>
      <c r="D344" s="3">
        <f t="shared" si="28"/>
        <v>2.0299999999999998</v>
      </c>
      <c r="E344" s="4">
        <v>1.9748733946704324</v>
      </c>
      <c r="F344" s="4">
        <v>74401.14957504929</v>
      </c>
      <c r="G344" s="4">
        <v>15860392807266.533</v>
      </c>
      <c r="H344" s="4">
        <v>3992655.8671875</v>
      </c>
      <c r="I344" s="4">
        <v>87.4</v>
      </c>
      <c r="J344" s="4">
        <v>1875.36</v>
      </c>
      <c r="K344" s="3">
        <v>1</v>
      </c>
      <c r="L344" s="3">
        <v>0</v>
      </c>
    </row>
    <row r="345" spans="1:12" s="4" customFormat="1" x14ac:dyDescent="0.3">
      <c r="A345" s="4" t="s">
        <v>49</v>
      </c>
      <c r="B345" s="1">
        <v>2015</v>
      </c>
      <c r="C345" s="3">
        <v>2.99</v>
      </c>
      <c r="D345" s="3">
        <f t="shared" si="28"/>
        <v>2.99</v>
      </c>
      <c r="E345" s="4">
        <v>1.9731148749612182</v>
      </c>
      <c r="F345" s="4">
        <v>74406.08328981261</v>
      </c>
      <c r="G345" s="4">
        <v>12744447729637.43</v>
      </c>
      <c r="H345" s="4">
        <v>3918871.78125</v>
      </c>
      <c r="I345" s="4">
        <v>87.2</v>
      </c>
      <c r="J345" s="4">
        <v>1875.36</v>
      </c>
      <c r="K345" s="3">
        <v>1</v>
      </c>
      <c r="L345" s="3">
        <v>0</v>
      </c>
    </row>
    <row r="346" spans="1:12" s="4" customFormat="1" x14ac:dyDescent="0.3">
      <c r="A346" s="4" t="s">
        <v>49</v>
      </c>
      <c r="B346" s="1">
        <v>2016</v>
      </c>
      <c r="C346" s="3">
        <v>40.729999999999997</v>
      </c>
      <c r="D346" s="3">
        <f t="shared" si="28"/>
        <v>40.729999999999997</v>
      </c>
      <c r="E346" s="4">
        <v>1.9875619563761702</v>
      </c>
      <c r="F346" s="4">
        <v>74927.353017462417</v>
      </c>
      <c r="G346" s="4">
        <v>12646307895837.785</v>
      </c>
      <c r="H346" s="4">
        <v>3933262.03125</v>
      </c>
      <c r="I346" s="4">
        <v>87.4</v>
      </c>
      <c r="J346" s="4">
        <v>1875.36</v>
      </c>
      <c r="K346" s="3">
        <v>1</v>
      </c>
      <c r="L346" s="3">
        <v>0</v>
      </c>
    </row>
    <row r="347" spans="1:12" s="4" customFormat="1" x14ac:dyDescent="0.3">
      <c r="A347" s="4" t="s">
        <v>49</v>
      </c>
      <c r="B347" s="1">
        <v>2017</v>
      </c>
      <c r="C347" s="3">
        <v>52.31</v>
      </c>
      <c r="D347" s="3">
        <f t="shared" si="28"/>
        <v>52.31</v>
      </c>
      <c r="E347" s="4">
        <v>1.9613439931368237</v>
      </c>
      <c r="F347" s="4">
        <v>68334.995169515314</v>
      </c>
      <c r="G347" s="4">
        <v>14388147539143.561</v>
      </c>
      <c r="H347" s="4">
        <v>4005223.328125</v>
      </c>
      <c r="I347" s="4">
        <v>87.4</v>
      </c>
      <c r="J347" s="4">
        <v>1875.36</v>
      </c>
      <c r="K347" s="3">
        <v>1</v>
      </c>
      <c r="L347" s="3">
        <v>0</v>
      </c>
    </row>
    <row r="348" spans="1:12" s="4" customFormat="1" x14ac:dyDescent="0.3">
      <c r="A348" s="4" t="s">
        <v>49</v>
      </c>
      <c r="B348" s="1">
        <v>2018</v>
      </c>
      <c r="C348" s="1">
        <v>49.24</v>
      </c>
      <c r="D348" s="3">
        <f t="shared" si="28"/>
        <v>49.24</v>
      </c>
      <c r="E348" s="4">
        <v>1.945217859554127</v>
      </c>
      <c r="F348" s="4">
        <v>65035.332472709822</v>
      </c>
      <c r="G348" s="4">
        <v>16217354952852.703</v>
      </c>
      <c r="H348" s="4">
        <v>4106924.5390625</v>
      </c>
      <c r="I348" s="4">
        <v>87.4</v>
      </c>
      <c r="J348" s="4">
        <v>1875.36</v>
      </c>
      <c r="K348" s="3">
        <v>1</v>
      </c>
      <c r="L348" s="3">
        <v>0</v>
      </c>
    </row>
    <row r="349" spans="1:12" s="4" customFormat="1" x14ac:dyDescent="0.3">
      <c r="A349" s="4" t="s">
        <v>49</v>
      </c>
      <c r="B349" s="1">
        <v>2019</v>
      </c>
      <c r="C349" s="1">
        <v>86.51</v>
      </c>
      <c r="D349" s="3">
        <f t="shared" si="28"/>
        <v>86.51</v>
      </c>
      <c r="E349" s="4">
        <v>1.9430872459816417</v>
      </c>
      <c r="F349" s="4">
        <v>61656.738435971667</v>
      </c>
      <c r="G349" s="4">
        <v>16428709721994.883</v>
      </c>
      <c r="H349" s="4">
        <v>4163545.6015625</v>
      </c>
      <c r="I349" s="4">
        <v>86</v>
      </c>
      <c r="J349" s="4">
        <v>1875.36</v>
      </c>
      <c r="K349" s="3">
        <v>1</v>
      </c>
      <c r="L349" s="3">
        <v>0</v>
      </c>
    </row>
    <row r="350" spans="1:12" s="4" customFormat="1" x14ac:dyDescent="0.3">
      <c r="A350" t="s">
        <v>3</v>
      </c>
      <c r="B350" s="3">
        <v>2008</v>
      </c>
      <c r="C350" s="1"/>
      <c r="D350" s="3"/>
      <c r="E350" s="4">
        <v>7.7803388523509041</v>
      </c>
      <c r="F350" s="4">
        <v>285625.26111624402</v>
      </c>
      <c r="G350" s="4">
        <v>11557876279578.887</v>
      </c>
      <c r="H350" s="4">
        <v>3676782.4765625</v>
      </c>
      <c r="I350" s="4">
        <v>81</v>
      </c>
      <c r="J350" s="4">
        <v>2316.67</v>
      </c>
      <c r="K350" s="3">
        <v>0</v>
      </c>
      <c r="L350" s="3">
        <v>1</v>
      </c>
    </row>
    <row r="351" spans="1:12" s="4" customFormat="1" x14ac:dyDescent="0.3">
      <c r="A351" t="s">
        <v>3</v>
      </c>
      <c r="B351" s="1">
        <v>2009</v>
      </c>
      <c r="C351" s="3">
        <v>118816.55</v>
      </c>
      <c r="D351" s="3">
        <f t="shared" ref="D351:D361" si="29">IF(L351=1,C351*0.05,C351*1)</f>
        <v>5940.8275000000003</v>
      </c>
      <c r="E351" s="4">
        <v>7.8268449535887319</v>
      </c>
      <c r="F351" s="4">
        <v>295013.02627058688</v>
      </c>
      <c r="G351" s="4">
        <v>9165751957100.1113</v>
      </c>
      <c r="H351" s="4">
        <v>3390739.642578125</v>
      </c>
      <c r="I351" s="4">
        <v>80.8</v>
      </c>
      <c r="J351" s="4">
        <v>2316.67</v>
      </c>
      <c r="K351" s="3">
        <v>0</v>
      </c>
      <c r="L351" s="3">
        <v>1</v>
      </c>
    </row>
    <row r="352" spans="1:12" s="4" customFormat="1" x14ac:dyDescent="0.3">
      <c r="A352" t="s">
        <v>3</v>
      </c>
      <c r="B352" s="1">
        <v>2010</v>
      </c>
      <c r="C352" s="3">
        <v>163014.9</v>
      </c>
      <c r="D352" s="3">
        <f t="shared" si="29"/>
        <v>8150.7449999999999</v>
      </c>
      <c r="E352" s="4">
        <v>7.8288312753335516</v>
      </c>
      <c r="F352" s="4">
        <v>307432.2983354709</v>
      </c>
      <c r="G352" s="4">
        <v>11845511725146.275</v>
      </c>
      <c r="H352" s="4">
        <v>3542813.23046875</v>
      </c>
      <c r="I352" s="4">
        <v>82.5</v>
      </c>
      <c r="J352" s="4">
        <v>2316.67</v>
      </c>
      <c r="K352" s="3">
        <v>0</v>
      </c>
      <c r="L352" s="3">
        <v>1</v>
      </c>
    </row>
    <row r="353" spans="1:12" s="4" customFormat="1" x14ac:dyDescent="0.3">
      <c r="A353" t="s">
        <v>3</v>
      </c>
      <c r="B353" s="1">
        <v>2011</v>
      </c>
      <c r="C353" s="3">
        <v>116267.63</v>
      </c>
      <c r="D353" s="3">
        <f t="shared" si="29"/>
        <v>5813.3815000000004</v>
      </c>
      <c r="E353" s="4">
        <v>7.8643083349470073</v>
      </c>
      <c r="F353" s="4">
        <v>318207.54806923959</v>
      </c>
      <c r="G353" s="4">
        <v>15550090138298.818</v>
      </c>
      <c r="H353" s="4">
        <v>3692877.63671875</v>
      </c>
      <c r="I353" s="4">
        <v>82.6</v>
      </c>
      <c r="J353" s="4">
        <v>2316.67</v>
      </c>
      <c r="K353" s="3">
        <v>0</v>
      </c>
      <c r="L353" s="3">
        <v>1</v>
      </c>
    </row>
    <row r="354" spans="1:12" s="4" customFormat="1" x14ac:dyDescent="0.3">
      <c r="A354" t="s">
        <v>3</v>
      </c>
      <c r="B354" s="1">
        <v>2012</v>
      </c>
      <c r="C354" s="3">
        <v>156470.04999999999</v>
      </c>
      <c r="D354" s="3">
        <f t="shared" si="29"/>
        <v>7823.5024999999996</v>
      </c>
      <c r="E354" s="4">
        <v>8.2147415027811626</v>
      </c>
      <c r="F354" s="4">
        <v>344612.77630801674</v>
      </c>
      <c r="G354" s="4">
        <v>18112181885808.336</v>
      </c>
      <c r="H354" s="4">
        <v>3826026.224609375</v>
      </c>
      <c r="I354" s="4">
        <v>82.1</v>
      </c>
      <c r="J354" s="4">
        <v>2316.67</v>
      </c>
      <c r="K354" s="3">
        <v>0</v>
      </c>
      <c r="L354" s="3">
        <v>1</v>
      </c>
    </row>
    <row r="355" spans="1:12" s="4" customFormat="1" x14ac:dyDescent="0.3">
      <c r="A355" t="s">
        <v>3</v>
      </c>
      <c r="B355" s="1">
        <v>2013</v>
      </c>
      <c r="C355" s="3">
        <v>161360.37</v>
      </c>
      <c r="D355" s="3">
        <f t="shared" si="29"/>
        <v>8068.0185000000001</v>
      </c>
      <c r="E355" s="4">
        <v>8.766834442507534</v>
      </c>
      <c r="F355" s="4">
        <v>378775.67315657111</v>
      </c>
      <c r="G355" s="4">
        <v>17816710231681.355</v>
      </c>
      <c r="H355" s="4">
        <v>3892226.345703125</v>
      </c>
      <c r="I355" s="4">
        <v>81.8</v>
      </c>
      <c r="J355" s="4">
        <v>2316.67</v>
      </c>
      <c r="K355" s="3">
        <v>0</v>
      </c>
      <c r="L355" s="3">
        <v>1</v>
      </c>
    </row>
    <row r="356" spans="1:12" x14ac:dyDescent="0.3">
      <c r="A356" t="s">
        <v>3</v>
      </c>
      <c r="B356" s="1">
        <v>2014</v>
      </c>
      <c r="C356" s="3">
        <v>88727.679999999993</v>
      </c>
      <c r="D356" s="3">
        <f t="shared" si="29"/>
        <v>4436.384</v>
      </c>
      <c r="E356">
        <v>9.0112383967843837</v>
      </c>
      <c r="F356">
        <v>385464.92540584609</v>
      </c>
      <c r="G356">
        <v>16412327325245.781</v>
      </c>
      <c r="H356">
        <v>3918862.841796875</v>
      </c>
      <c r="I356" s="4">
        <v>82.8</v>
      </c>
      <c r="J356" s="4">
        <v>2316.67</v>
      </c>
      <c r="K356" s="3">
        <v>0</v>
      </c>
      <c r="L356" s="3">
        <v>1</v>
      </c>
    </row>
    <row r="357" spans="1:12" x14ac:dyDescent="0.3">
      <c r="A357" t="s">
        <v>3</v>
      </c>
      <c r="B357" s="1">
        <v>2015</v>
      </c>
      <c r="C357" s="3">
        <v>74719.460000000006</v>
      </c>
      <c r="D357" s="3">
        <f t="shared" si="29"/>
        <v>3735.9730000000004</v>
      </c>
      <c r="E357">
        <v>8.935431180780899</v>
      </c>
      <c r="F357">
        <v>377062.37580381607</v>
      </c>
      <c r="G357">
        <v>13259921636894.844</v>
      </c>
      <c r="H357">
        <v>3843497.77734375</v>
      </c>
      <c r="I357" s="4">
        <v>88</v>
      </c>
      <c r="J357" s="4">
        <v>2316.67</v>
      </c>
      <c r="K357" s="3">
        <v>0</v>
      </c>
      <c r="L357" s="3">
        <v>1</v>
      </c>
    </row>
    <row r="358" spans="1:12" x14ac:dyDescent="0.3">
      <c r="A358" t="s">
        <v>3</v>
      </c>
      <c r="B358" s="1">
        <v>2016</v>
      </c>
      <c r="C358" s="3">
        <v>122281.91</v>
      </c>
      <c r="D358" s="3">
        <f t="shared" si="29"/>
        <v>6114.0955000000004</v>
      </c>
      <c r="E358">
        <v>8.5974754024198337</v>
      </c>
      <c r="F358">
        <v>355983.4424819157</v>
      </c>
      <c r="G358">
        <v>13163219317736.791</v>
      </c>
      <c r="H358">
        <v>3856044.2578125</v>
      </c>
      <c r="I358" s="4">
        <v>88</v>
      </c>
      <c r="J358" s="4">
        <v>2316.67</v>
      </c>
      <c r="K358" s="3">
        <v>0</v>
      </c>
      <c r="L358" s="3">
        <v>1</v>
      </c>
    </row>
    <row r="359" spans="1:12" x14ac:dyDescent="0.3">
      <c r="A359" t="s">
        <v>3</v>
      </c>
      <c r="B359" s="1">
        <v>2017</v>
      </c>
      <c r="C359" s="3">
        <v>147639.44</v>
      </c>
      <c r="D359" s="3">
        <f t="shared" si="29"/>
        <v>7381.9720000000007</v>
      </c>
      <c r="E359">
        <v>8.2662831102971737</v>
      </c>
      <c r="F359">
        <v>339181.46294738451</v>
      </c>
      <c r="G359">
        <v>14996259154375.141</v>
      </c>
      <c r="H359">
        <v>3925894.125</v>
      </c>
      <c r="I359" s="4">
        <v>87</v>
      </c>
      <c r="J359" s="4">
        <v>2316.67</v>
      </c>
      <c r="K359" s="3">
        <v>0</v>
      </c>
      <c r="L359" s="3">
        <v>1</v>
      </c>
    </row>
    <row r="360" spans="1:12" x14ac:dyDescent="0.3">
      <c r="A360" t="s">
        <v>3</v>
      </c>
      <c r="B360" s="1">
        <v>2018</v>
      </c>
      <c r="C360" s="1">
        <v>111903.15</v>
      </c>
      <c r="D360" s="3">
        <f t="shared" si="29"/>
        <v>5595.1575000000003</v>
      </c>
      <c r="E360">
        <v>8.0290227753993211</v>
      </c>
      <c r="F360">
        <v>326631.49908433139</v>
      </c>
      <c r="G360">
        <v>16846765161183.102</v>
      </c>
      <c r="H360">
        <v>4025821.228515625</v>
      </c>
      <c r="I360" s="4">
        <v>86.9</v>
      </c>
      <c r="J360" s="4">
        <v>2316.67</v>
      </c>
      <c r="K360" s="3">
        <v>0</v>
      </c>
      <c r="L360" s="3">
        <v>1</v>
      </c>
    </row>
    <row r="361" spans="1:12" x14ac:dyDescent="0.3">
      <c r="A361" t="s">
        <v>3</v>
      </c>
      <c r="B361" s="1">
        <v>2019</v>
      </c>
      <c r="C361" s="1">
        <v>151168.29</v>
      </c>
      <c r="D361" s="3">
        <f t="shared" si="29"/>
        <v>7558.4145000000008</v>
      </c>
      <c r="E361">
        <v>7.8752999035103199</v>
      </c>
      <c r="F361">
        <v>316473.43883507384</v>
      </c>
      <c r="G361">
        <v>17077798324959.412</v>
      </c>
      <c r="H361">
        <v>4080142.783203125</v>
      </c>
      <c r="I361" s="4">
        <v>86</v>
      </c>
      <c r="J361" s="4">
        <v>2316.67</v>
      </c>
      <c r="K361" s="3">
        <v>0</v>
      </c>
      <c r="L361" s="3">
        <v>1</v>
      </c>
    </row>
    <row r="362" spans="1:12" x14ac:dyDescent="0.3">
      <c r="A362" t="s">
        <v>26</v>
      </c>
      <c r="B362" s="3">
        <v>2008</v>
      </c>
      <c r="D362" s="3"/>
      <c r="E362">
        <v>0.64707293848442404</v>
      </c>
      <c r="F362">
        <v>178089.34955066329</v>
      </c>
      <c r="G362">
        <v>9599178816720.3984</v>
      </c>
      <c r="H362">
        <v>3981033.71875</v>
      </c>
      <c r="I362" s="4">
        <v>86</v>
      </c>
      <c r="J362">
        <v>1673</v>
      </c>
      <c r="K362" s="3">
        <v>0</v>
      </c>
      <c r="L362" s="3">
        <v>0</v>
      </c>
    </row>
    <row r="363" spans="1:12" x14ac:dyDescent="0.3">
      <c r="A363" t="s">
        <v>26</v>
      </c>
      <c r="B363" s="1">
        <v>2009</v>
      </c>
      <c r="C363" s="3">
        <v>652.94000000000005</v>
      </c>
      <c r="D363" s="3">
        <f t="shared" ref="D363:D373" si="30">IF(L363=1,C363*0.05,C363*1)</f>
        <v>652.94000000000005</v>
      </c>
      <c r="E363">
        <v>0.65913665622086826</v>
      </c>
      <c r="F363">
        <v>181058.53509592381</v>
      </c>
      <c r="G363">
        <v>7502868080848.1406</v>
      </c>
      <c r="H363">
        <v>3680131.75</v>
      </c>
      <c r="I363" s="4">
        <v>85.8</v>
      </c>
      <c r="J363">
        <v>1673</v>
      </c>
      <c r="K363" s="3">
        <v>0</v>
      </c>
      <c r="L363" s="3">
        <v>0</v>
      </c>
    </row>
    <row r="364" spans="1:12" x14ac:dyDescent="0.3">
      <c r="A364" t="s">
        <v>26</v>
      </c>
      <c r="B364" s="1">
        <v>2010</v>
      </c>
      <c r="C364" s="3">
        <v>1079.32</v>
      </c>
      <c r="D364" s="3">
        <f t="shared" si="30"/>
        <v>1079.32</v>
      </c>
      <c r="E364">
        <v>0.66629524306033805</v>
      </c>
      <c r="F364">
        <v>187394.9957702129</v>
      </c>
      <c r="G364">
        <v>9918911096454.4531</v>
      </c>
      <c r="H364">
        <v>3839359.0625</v>
      </c>
      <c r="I364" s="4">
        <v>87.5</v>
      </c>
      <c r="J364">
        <v>1673</v>
      </c>
      <c r="K364" s="3">
        <v>0</v>
      </c>
      <c r="L364" s="3">
        <v>0</v>
      </c>
    </row>
    <row r="365" spans="1:12" x14ac:dyDescent="0.3">
      <c r="A365" t="s">
        <v>26</v>
      </c>
      <c r="B365" s="1">
        <v>2011</v>
      </c>
      <c r="C365" s="3">
        <v>778.33</v>
      </c>
      <c r="D365" s="3">
        <f t="shared" si="30"/>
        <v>778.33</v>
      </c>
      <c r="E365">
        <v>0.66895783819191734</v>
      </c>
      <c r="F365">
        <v>191561.4388429925</v>
      </c>
      <c r="G365">
        <v>13257119714137.109</v>
      </c>
      <c r="H365">
        <v>3994998.125</v>
      </c>
      <c r="I365" s="4">
        <v>87.6</v>
      </c>
      <c r="J365">
        <v>1673</v>
      </c>
      <c r="K365" s="3">
        <v>0</v>
      </c>
      <c r="L365" s="3">
        <v>0</v>
      </c>
    </row>
    <row r="366" spans="1:12" x14ac:dyDescent="0.3">
      <c r="A366" t="s">
        <v>26</v>
      </c>
      <c r="B366" s="1">
        <v>2012</v>
      </c>
      <c r="C366" s="3">
        <v>381.16</v>
      </c>
      <c r="D366" s="3">
        <f t="shared" si="30"/>
        <v>381.16</v>
      </c>
      <c r="E366">
        <v>0.66702520460530801</v>
      </c>
      <c r="F366">
        <v>190507.41154353815</v>
      </c>
      <c r="G366">
        <v>15647082123368.016</v>
      </c>
      <c r="H366">
        <v>4126471.9375</v>
      </c>
      <c r="I366" s="4">
        <v>87.1</v>
      </c>
      <c r="J366">
        <v>1673</v>
      </c>
      <c r="K366" s="3">
        <v>0</v>
      </c>
      <c r="L366" s="3">
        <v>0</v>
      </c>
    </row>
    <row r="367" spans="1:12" x14ac:dyDescent="0.3">
      <c r="A367" t="s">
        <v>26</v>
      </c>
      <c r="B367" s="1">
        <v>2013</v>
      </c>
      <c r="C367" s="3">
        <v>346.8</v>
      </c>
      <c r="D367" s="3">
        <f t="shared" si="30"/>
        <v>346.8</v>
      </c>
      <c r="E367">
        <v>0.66510819889643036</v>
      </c>
      <c r="F367">
        <v>186053.62163194548</v>
      </c>
      <c r="G367">
        <v>15382442129709.492</v>
      </c>
      <c r="H367">
        <v>4194179.15625</v>
      </c>
      <c r="I367" s="4">
        <v>86.8</v>
      </c>
      <c r="J367">
        <v>1673</v>
      </c>
      <c r="K367" s="3">
        <v>0</v>
      </c>
      <c r="L367" s="3">
        <v>0</v>
      </c>
    </row>
    <row r="368" spans="1:12" x14ac:dyDescent="0.3">
      <c r="A368" t="s">
        <v>26</v>
      </c>
      <c r="B368" s="1">
        <v>2014</v>
      </c>
      <c r="C368" s="3">
        <v>301.12</v>
      </c>
      <c r="D368" s="3">
        <f t="shared" si="30"/>
        <v>301.12</v>
      </c>
      <c r="E368">
        <v>0.66161283038698515</v>
      </c>
      <c r="F368">
        <v>178821.56401631242</v>
      </c>
      <c r="G368">
        <v>13956720454046.566</v>
      </c>
      <c r="H368">
        <v>4228620.78125</v>
      </c>
      <c r="I368" s="4">
        <v>87.8</v>
      </c>
      <c r="J368">
        <v>1673</v>
      </c>
      <c r="K368" s="3">
        <v>1</v>
      </c>
      <c r="L368" s="3">
        <v>0</v>
      </c>
    </row>
    <row r="369" spans="1:12" x14ac:dyDescent="0.3">
      <c r="A369" t="s">
        <v>26</v>
      </c>
      <c r="B369" s="1">
        <v>2015</v>
      </c>
      <c r="C369" s="3">
        <v>172.46</v>
      </c>
      <c r="D369" s="3">
        <f t="shared" si="30"/>
        <v>172.46</v>
      </c>
      <c r="E369">
        <v>0.65347800205185147</v>
      </c>
      <c r="F369">
        <v>177502.16098434449</v>
      </c>
      <c r="G369">
        <v>11011653083357.445</v>
      </c>
      <c r="H369">
        <v>4170413.34375</v>
      </c>
      <c r="I369" s="4">
        <v>88</v>
      </c>
      <c r="J369">
        <v>1673</v>
      </c>
      <c r="K369" s="3">
        <v>1</v>
      </c>
      <c r="L369" s="3">
        <v>0</v>
      </c>
    </row>
    <row r="370" spans="1:12" x14ac:dyDescent="0.3">
      <c r="A370" t="s">
        <v>26</v>
      </c>
      <c r="B370" s="1">
        <v>2016</v>
      </c>
      <c r="C370" s="3">
        <v>209.78</v>
      </c>
      <c r="D370" s="3">
        <f t="shared" si="30"/>
        <v>209.78</v>
      </c>
      <c r="E370">
        <v>0.64333010613089281</v>
      </c>
      <c r="F370">
        <v>170872.50838296436</v>
      </c>
      <c r="G370">
        <v>10884735280204.922</v>
      </c>
      <c r="H370">
        <v>4190245.90625</v>
      </c>
      <c r="I370" s="4">
        <v>88</v>
      </c>
      <c r="J370">
        <v>1673</v>
      </c>
      <c r="K370" s="3">
        <v>1</v>
      </c>
      <c r="L370" s="3">
        <v>0</v>
      </c>
    </row>
    <row r="371" spans="1:12" x14ac:dyDescent="0.3">
      <c r="A371" t="s">
        <v>26</v>
      </c>
      <c r="B371" s="1">
        <v>2017</v>
      </c>
      <c r="C371" s="3">
        <v>268.25</v>
      </c>
      <c r="D371" s="3">
        <f t="shared" si="30"/>
        <v>268.25</v>
      </c>
      <c r="E371">
        <v>0.63372541062543486</v>
      </c>
      <c r="F371">
        <v>164637.19795944117</v>
      </c>
      <c r="G371">
        <v>12396160489379.648</v>
      </c>
      <c r="H371">
        <v>4277576.34375</v>
      </c>
      <c r="I371" s="4">
        <v>87</v>
      </c>
      <c r="J371">
        <v>1673</v>
      </c>
      <c r="K371" s="3">
        <v>1</v>
      </c>
      <c r="L371" s="3">
        <v>0</v>
      </c>
    </row>
    <row r="372" spans="1:12" x14ac:dyDescent="0.3">
      <c r="A372" t="s">
        <v>26</v>
      </c>
      <c r="B372" s="1">
        <v>2018</v>
      </c>
      <c r="C372" s="1">
        <v>215.36</v>
      </c>
      <c r="D372" s="3">
        <f t="shared" si="30"/>
        <v>215.36</v>
      </c>
      <c r="E372">
        <v>0.62616510658663749</v>
      </c>
      <c r="F372">
        <v>162646.53894905437</v>
      </c>
      <c r="G372">
        <v>13986895018883.063</v>
      </c>
      <c r="H372">
        <v>4388457.78125</v>
      </c>
      <c r="I372" s="4">
        <v>86.9</v>
      </c>
      <c r="J372">
        <v>1673</v>
      </c>
      <c r="K372" s="3">
        <v>1</v>
      </c>
      <c r="L372" s="3">
        <v>0</v>
      </c>
    </row>
    <row r="373" spans="1:12" x14ac:dyDescent="0.3">
      <c r="A373" t="s">
        <v>26</v>
      </c>
      <c r="B373" s="1">
        <v>2019</v>
      </c>
      <c r="C373" s="1">
        <v>278.33999999999997</v>
      </c>
      <c r="D373" s="3">
        <f t="shared" si="30"/>
        <v>278.33999999999997</v>
      </c>
      <c r="E373">
        <v>0.6223989433960232</v>
      </c>
      <c r="F373">
        <v>160054.38026892766</v>
      </c>
      <c r="G373">
        <v>14135558863678.316</v>
      </c>
      <c r="H373">
        <v>4450999.46875</v>
      </c>
      <c r="I373" s="4">
        <v>86</v>
      </c>
      <c r="J373">
        <v>1673</v>
      </c>
      <c r="K373" s="3">
        <v>1</v>
      </c>
      <c r="L373" s="3">
        <v>0</v>
      </c>
    </row>
    <row r="374" spans="1:12" x14ac:dyDescent="0.3">
      <c r="A374" t="s">
        <v>23</v>
      </c>
      <c r="B374" s="3">
        <v>2008</v>
      </c>
      <c r="D374" s="3"/>
      <c r="E374">
        <v>1.1108921705748882</v>
      </c>
      <c r="F374">
        <v>230351.05218624786</v>
      </c>
      <c r="G374">
        <v>9984089774606.0625</v>
      </c>
      <c r="H374">
        <v>3920734.59375</v>
      </c>
      <c r="I374" s="4">
        <v>86</v>
      </c>
      <c r="J374">
        <v>1566.3620000000001</v>
      </c>
      <c r="K374" s="3">
        <v>0</v>
      </c>
      <c r="L374" s="3">
        <v>0</v>
      </c>
    </row>
    <row r="375" spans="1:12" x14ac:dyDescent="0.3">
      <c r="A375" t="s">
        <v>23</v>
      </c>
      <c r="B375" s="1">
        <v>2009</v>
      </c>
      <c r="C375" s="3">
        <v>650.26</v>
      </c>
      <c r="D375" s="3">
        <f t="shared" ref="D375:D385" si="31">IF(L375=1,C375*0.05,C375*1)</f>
        <v>650.26</v>
      </c>
      <c r="E375">
        <v>1.1522030395663807</v>
      </c>
      <c r="F375">
        <v>243512.37875217514</v>
      </c>
      <c r="G375">
        <v>7834590720867.3242</v>
      </c>
      <c r="H375">
        <v>3621968.03125</v>
      </c>
      <c r="I375" s="4">
        <v>85.8</v>
      </c>
      <c r="J375">
        <v>1566.3620000000001</v>
      </c>
      <c r="K375" s="3">
        <v>0</v>
      </c>
      <c r="L375" s="3">
        <v>0</v>
      </c>
    </row>
    <row r="376" spans="1:12" x14ac:dyDescent="0.3">
      <c r="A376" t="s">
        <v>23</v>
      </c>
      <c r="B376" s="1">
        <v>2010</v>
      </c>
      <c r="C376" s="3">
        <v>1002.89</v>
      </c>
      <c r="D376" s="3">
        <f t="shared" si="31"/>
        <v>1002.89</v>
      </c>
      <c r="E376">
        <v>1.1851523657105303</v>
      </c>
      <c r="F376">
        <v>258391.32490940078</v>
      </c>
      <c r="G376">
        <v>10219737833254.219</v>
      </c>
      <c r="H376">
        <v>3778331.0625</v>
      </c>
      <c r="I376" s="4">
        <v>87.5</v>
      </c>
      <c r="J376">
        <v>1566.3620000000001</v>
      </c>
      <c r="K376" s="3">
        <v>0</v>
      </c>
      <c r="L376" s="3">
        <v>0</v>
      </c>
    </row>
    <row r="377" spans="1:12" x14ac:dyDescent="0.3">
      <c r="A377" t="s">
        <v>23</v>
      </c>
      <c r="B377" s="1">
        <v>2011</v>
      </c>
      <c r="C377" s="3">
        <v>713.37</v>
      </c>
      <c r="D377" s="3">
        <f t="shared" si="31"/>
        <v>713.37</v>
      </c>
      <c r="E377">
        <v>1.191234240984397</v>
      </c>
      <c r="F377">
        <v>262237.30252493836</v>
      </c>
      <c r="G377">
        <v>13633777143630.25</v>
      </c>
      <c r="H377">
        <v>3931787.71875</v>
      </c>
      <c r="I377" s="4">
        <v>87.6</v>
      </c>
      <c r="J377">
        <v>1566.3620000000001</v>
      </c>
      <c r="K377" s="3">
        <v>0</v>
      </c>
      <c r="L377" s="3">
        <v>0</v>
      </c>
    </row>
    <row r="378" spans="1:12" x14ac:dyDescent="0.3">
      <c r="A378" t="s">
        <v>23</v>
      </c>
      <c r="B378" s="1">
        <v>2012</v>
      </c>
      <c r="C378" s="3">
        <v>194.86</v>
      </c>
      <c r="D378" s="3">
        <f t="shared" si="31"/>
        <v>194.86</v>
      </c>
      <c r="E378">
        <v>1.2051236856893726</v>
      </c>
      <c r="F378">
        <v>268899.93764802266</v>
      </c>
      <c r="G378">
        <v>16059985367421.961</v>
      </c>
      <c r="H378">
        <v>4066439.0625</v>
      </c>
      <c r="I378" s="4">
        <v>87.1</v>
      </c>
      <c r="J378">
        <v>1566.3620000000001</v>
      </c>
      <c r="K378" s="3">
        <v>0</v>
      </c>
      <c r="L378" s="3">
        <v>0</v>
      </c>
    </row>
    <row r="379" spans="1:12" x14ac:dyDescent="0.3">
      <c r="A379" t="s">
        <v>23</v>
      </c>
      <c r="B379" s="1">
        <v>2013</v>
      </c>
      <c r="C379" s="3">
        <v>243.72</v>
      </c>
      <c r="D379" s="3">
        <f t="shared" si="31"/>
        <v>243.72</v>
      </c>
      <c r="E379">
        <v>1.2104773313264454</v>
      </c>
      <c r="F379">
        <v>269586.63683792832</v>
      </c>
      <c r="G379">
        <v>15799656108603.516</v>
      </c>
      <c r="H379">
        <v>4136775.65625</v>
      </c>
      <c r="I379" s="4">
        <v>86.8</v>
      </c>
      <c r="J379">
        <v>1566.3620000000001</v>
      </c>
      <c r="K379" s="3">
        <v>0</v>
      </c>
      <c r="L379" s="3">
        <v>0</v>
      </c>
    </row>
    <row r="380" spans="1:12" x14ac:dyDescent="0.3">
      <c r="A380" t="s">
        <v>23</v>
      </c>
      <c r="B380" s="1">
        <v>2014</v>
      </c>
      <c r="C380" s="3">
        <v>374.22</v>
      </c>
      <c r="D380" s="3">
        <f t="shared" si="31"/>
        <v>374.22</v>
      </c>
      <c r="E380">
        <v>1.2056675823637388</v>
      </c>
      <c r="F380">
        <v>264041.43005810271</v>
      </c>
      <c r="G380">
        <v>14461898195840.063</v>
      </c>
      <c r="H380">
        <v>4168195.125</v>
      </c>
      <c r="I380" s="4">
        <v>87.8</v>
      </c>
      <c r="J380">
        <v>1566.3620000000001</v>
      </c>
      <c r="K380" s="3">
        <v>1</v>
      </c>
      <c r="L380" s="3">
        <v>0</v>
      </c>
    </row>
    <row r="381" spans="1:12" x14ac:dyDescent="0.3">
      <c r="A381" t="s">
        <v>23</v>
      </c>
      <c r="B381" s="1">
        <v>2015</v>
      </c>
      <c r="C381" s="3">
        <v>332.56</v>
      </c>
      <c r="D381" s="3">
        <f t="shared" si="31"/>
        <v>332.56</v>
      </c>
      <c r="E381">
        <v>1.1986470111409815</v>
      </c>
      <c r="F381">
        <v>266039.43833225308</v>
      </c>
      <c r="G381">
        <v>11527872378393.004</v>
      </c>
      <c r="H381">
        <v>4098431.59375</v>
      </c>
      <c r="I381" s="4">
        <v>88</v>
      </c>
      <c r="J381">
        <v>1566.3620000000001</v>
      </c>
      <c r="K381" s="3">
        <v>1</v>
      </c>
      <c r="L381" s="3">
        <v>0</v>
      </c>
    </row>
    <row r="382" spans="1:12" x14ac:dyDescent="0.3">
      <c r="A382" t="s">
        <v>23</v>
      </c>
      <c r="B382" s="1">
        <v>2016</v>
      </c>
      <c r="C382" s="3">
        <v>614.41</v>
      </c>
      <c r="D382" s="3">
        <f t="shared" si="31"/>
        <v>614.41</v>
      </c>
      <c r="E382">
        <v>1.1888639677565649</v>
      </c>
      <c r="F382">
        <v>265646.59225896886</v>
      </c>
      <c r="G382">
        <v>11390302056976.523</v>
      </c>
      <c r="H382">
        <v>4118414.21875</v>
      </c>
      <c r="I382" s="4">
        <v>88</v>
      </c>
      <c r="J382">
        <v>1566.3620000000001</v>
      </c>
      <c r="K382" s="3">
        <v>1</v>
      </c>
      <c r="L382" s="3">
        <v>0</v>
      </c>
    </row>
    <row r="383" spans="1:12" x14ac:dyDescent="0.3">
      <c r="A383" t="s">
        <v>23</v>
      </c>
      <c r="B383" s="1">
        <v>2017</v>
      </c>
      <c r="C383" s="3">
        <v>600.79</v>
      </c>
      <c r="D383" s="3">
        <f t="shared" si="31"/>
        <v>600.79</v>
      </c>
      <c r="E383">
        <v>1.1789920310373332</v>
      </c>
      <c r="F383">
        <v>265001.27979440853</v>
      </c>
      <c r="G383">
        <v>12982479364275.609</v>
      </c>
      <c r="H383">
        <v>4195273.71875</v>
      </c>
      <c r="I383" s="4">
        <v>87</v>
      </c>
      <c r="J383">
        <v>1566.3620000000001</v>
      </c>
      <c r="K383" s="3">
        <v>1</v>
      </c>
      <c r="L383" s="3">
        <v>0</v>
      </c>
    </row>
    <row r="384" spans="1:12" x14ac:dyDescent="0.3">
      <c r="A384" t="s">
        <v>23</v>
      </c>
      <c r="B384" s="1">
        <v>2018</v>
      </c>
      <c r="C384" s="1">
        <v>573.21</v>
      </c>
      <c r="D384" s="3">
        <f t="shared" si="31"/>
        <v>573.21</v>
      </c>
      <c r="E384">
        <v>1.1698256979430861</v>
      </c>
      <c r="F384">
        <v>266616.17394517834</v>
      </c>
      <c r="G384">
        <v>14690174022112.578</v>
      </c>
      <c r="H384">
        <v>4300559.3125</v>
      </c>
      <c r="I384" s="4">
        <v>86.9</v>
      </c>
      <c r="J384">
        <v>1566.3620000000001</v>
      </c>
      <c r="K384" s="3">
        <v>1</v>
      </c>
      <c r="L384" s="3">
        <v>0</v>
      </c>
    </row>
    <row r="385" spans="1:12" x14ac:dyDescent="0.3">
      <c r="A385" t="s">
        <v>23</v>
      </c>
      <c r="B385" s="1">
        <v>2019</v>
      </c>
      <c r="C385" s="1">
        <v>567.69000000000005</v>
      </c>
      <c r="D385" s="3">
        <f t="shared" si="31"/>
        <v>567.69000000000005</v>
      </c>
      <c r="E385">
        <v>1.163205448499756</v>
      </c>
      <c r="F385">
        <v>266496.98873243481</v>
      </c>
      <c r="G385">
        <v>14813587627595.641</v>
      </c>
      <c r="H385">
        <v>4362603.84375</v>
      </c>
      <c r="I385" s="4">
        <v>86</v>
      </c>
      <c r="J385">
        <v>1566.3620000000001</v>
      </c>
      <c r="K385" s="3">
        <v>1</v>
      </c>
      <c r="L385" s="3">
        <v>0</v>
      </c>
    </row>
    <row r="386" spans="1:12" x14ac:dyDescent="0.3">
      <c r="A386" t="s">
        <v>69</v>
      </c>
      <c r="B386" s="3">
        <v>2008</v>
      </c>
      <c r="D386" s="3"/>
      <c r="E386">
        <v>0.58720687856245435</v>
      </c>
      <c r="F386">
        <v>138664.03579826144</v>
      </c>
      <c r="G386">
        <v>10994782626633.428</v>
      </c>
      <c r="H386">
        <v>3762791.15625</v>
      </c>
      <c r="I386" s="4">
        <v>73</v>
      </c>
      <c r="J386">
        <v>9365.7540000000008</v>
      </c>
      <c r="K386" s="3">
        <v>0</v>
      </c>
      <c r="L386" s="3">
        <v>0</v>
      </c>
    </row>
    <row r="387" spans="1:12" x14ac:dyDescent="0.3">
      <c r="A387" t="s">
        <v>69</v>
      </c>
      <c r="B387" s="1">
        <v>2009</v>
      </c>
      <c r="C387" s="3">
        <v>0</v>
      </c>
      <c r="D387" s="3">
        <f t="shared" ref="D387:D397" si="32">IF(L387=1,C387*0.05,C387*1)</f>
        <v>0</v>
      </c>
      <c r="E387">
        <v>0.59029034895876165</v>
      </c>
      <c r="F387">
        <v>141628.10280759167</v>
      </c>
      <c r="G387">
        <v>8625018998439.2578</v>
      </c>
      <c r="H387">
        <v>3478334.7578125</v>
      </c>
      <c r="I387" s="4">
        <v>73</v>
      </c>
      <c r="J387">
        <v>9365.7540000000008</v>
      </c>
      <c r="K387" s="3">
        <v>0</v>
      </c>
      <c r="L387" s="3">
        <v>0</v>
      </c>
    </row>
    <row r="388" spans="1:12" x14ac:dyDescent="0.3">
      <c r="A388" t="s">
        <v>69</v>
      </c>
      <c r="B388" s="1">
        <v>2010</v>
      </c>
      <c r="C388" s="3">
        <v>0</v>
      </c>
      <c r="D388" s="3">
        <f t="shared" si="32"/>
        <v>0</v>
      </c>
      <c r="E388">
        <v>0.57516029654621759</v>
      </c>
      <c r="F388">
        <v>139536.45190200279</v>
      </c>
      <c r="G388">
        <v>11163440722543.105</v>
      </c>
      <c r="H388">
        <v>3639330.140625</v>
      </c>
      <c r="I388" s="4">
        <v>80</v>
      </c>
      <c r="J388">
        <v>9365.7540000000008</v>
      </c>
      <c r="K388" s="3">
        <v>0</v>
      </c>
      <c r="L388" s="3">
        <v>0</v>
      </c>
    </row>
    <row r="389" spans="1:12" x14ac:dyDescent="0.3">
      <c r="A389" t="s">
        <v>69</v>
      </c>
      <c r="B389" s="1">
        <v>2011</v>
      </c>
      <c r="C389" s="3">
        <v>0</v>
      </c>
      <c r="D389" s="3">
        <f t="shared" si="32"/>
        <v>0</v>
      </c>
      <c r="E389">
        <v>0.56385750100327681</v>
      </c>
      <c r="F389">
        <v>136745.21826679015</v>
      </c>
      <c r="G389">
        <v>14744489420911.871</v>
      </c>
      <c r="H389">
        <v>3793131.265625</v>
      </c>
      <c r="I389" s="4">
        <v>79.8</v>
      </c>
      <c r="J389">
        <v>9365.7540000000008</v>
      </c>
      <c r="K389" s="3">
        <v>0</v>
      </c>
      <c r="L389" s="3">
        <v>0</v>
      </c>
    </row>
    <row r="390" spans="1:12" x14ac:dyDescent="0.3">
      <c r="A390" t="s">
        <v>69</v>
      </c>
      <c r="B390" s="1">
        <v>2012</v>
      </c>
      <c r="C390" s="3">
        <v>0.56000000000000005</v>
      </c>
      <c r="D390" s="3">
        <f t="shared" si="32"/>
        <v>0.56000000000000005</v>
      </c>
      <c r="E390">
        <v>0.56753652967199697</v>
      </c>
      <c r="F390">
        <v>132454.2854626897</v>
      </c>
      <c r="G390">
        <v>17226917309769.404</v>
      </c>
      <c r="H390">
        <v>3930617.96875</v>
      </c>
      <c r="I390" s="4">
        <v>80.099999999999994</v>
      </c>
      <c r="J390">
        <v>9365.7540000000008</v>
      </c>
      <c r="K390" s="3">
        <v>0</v>
      </c>
      <c r="L390" s="3">
        <v>0</v>
      </c>
    </row>
    <row r="391" spans="1:12" x14ac:dyDescent="0.3">
      <c r="A391" t="s">
        <v>69</v>
      </c>
      <c r="B391" s="1">
        <v>2013</v>
      </c>
      <c r="C391" s="3">
        <v>0</v>
      </c>
      <c r="D391" s="3">
        <f t="shared" si="32"/>
        <v>0</v>
      </c>
      <c r="E391">
        <v>0.56741905453896424</v>
      </c>
      <c r="F391">
        <v>132274.04156176661</v>
      </c>
      <c r="G391">
        <v>16897973572050.422</v>
      </c>
      <c r="H391">
        <v>4004806.1875</v>
      </c>
      <c r="I391" s="4">
        <v>77.8</v>
      </c>
      <c r="J391">
        <v>9365.7540000000008</v>
      </c>
      <c r="K391" s="3">
        <v>0</v>
      </c>
      <c r="L391" s="3">
        <v>0</v>
      </c>
    </row>
    <row r="392" spans="1:12" x14ac:dyDescent="0.3">
      <c r="A392" t="s">
        <v>69</v>
      </c>
      <c r="B392" s="1">
        <v>2014</v>
      </c>
      <c r="C392" s="3">
        <v>0</v>
      </c>
      <c r="D392" s="3">
        <f t="shared" si="32"/>
        <v>0</v>
      </c>
      <c r="E392">
        <v>0.54699783878104791</v>
      </c>
      <c r="F392">
        <v>137661.49762364195</v>
      </c>
      <c r="G392">
        <v>15457352257608.004</v>
      </c>
      <c r="H392">
        <v>4041485.828125</v>
      </c>
      <c r="I392" s="4">
        <v>77.8</v>
      </c>
      <c r="J392">
        <v>9365.7540000000008</v>
      </c>
      <c r="K392" s="3">
        <v>0</v>
      </c>
      <c r="L392" s="3">
        <v>0</v>
      </c>
    </row>
    <row r="393" spans="1:12" x14ac:dyDescent="0.3">
      <c r="A393" t="s">
        <v>69</v>
      </c>
      <c r="B393" s="1">
        <v>2015</v>
      </c>
      <c r="C393" s="3">
        <v>0.08</v>
      </c>
      <c r="D393" s="3">
        <f t="shared" si="32"/>
        <v>0.08</v>
      </c>
      <c r="E393">
        <v>0.5341389736751303</v>
      </c>
      <c r="F393">
        <v>132242.81979991822</v>
      </c>
      <c r="G393">
        <v>12316317278215.605</v>
      </c>
      <c r="H393">
        <v>3975438.28125</v>
      </c>
      <c r="I393" s="4">
        <v>77.8</v>
      </c>
      <c r="J393">
        <v>9365.7540000000008</v>
      </c>
      <c r="K393" s="3">
        <v>0</v>
      </c>
      <c r="L393" s="3">
        <v>0</v>
      </c>
    </row>
    <row r="394" spans="1:12" x14ac:dyDescent="0.3">
      <c r="A394" t="s">
        <v>69</v>
      </c>
      <c r="B394" s="1">
        <v>2016</v>
      </c>
      <c r="C394" s="3">
        <v>0.12</v>
      </c>
      <c r="D394" s="3">
        <f t="shared" si="32"/>
        <v>0.12</v>
      </c>
      <c r="E394">
        <v>0.52250512993870823</v>
      </c>
      <c r="F394">
        <v>128681.609174071</v>
      </c>
      <c r="G394">
        <v>12153435413538.117</v>
      </c>
      <c r="H394">
        <v>3996750.046875</v>
      </c>
      <c r="I394" s="4">
        <v>77.2</v>
      </c>
      <c r="J394">
        <v>9365.7540000000008</v>
      </c>
      <c r="K394" s="3">
        <v>0</v>
      </c>
      <c r="L394" s="3">
        <v>0</v>
      </c>
    </row>
    <row r="395" spans="1:12" x14ac:dyDescent="0.3">
      <c r="A395" t="s">
        <v>69</v>
      </c>
      <c r="B395" s="1">
        <v>2017</v>
      </c>
      <c r="C395" s="3">
        <v>0.52</v>
      </c>
      <c r="D395" s="3">
        <f t="shared" si="32"/>
        <v>0.52</v>
      </c>
      <c r="E395">
        <v>0.5133001706538679</v>
      </c>
      <c r="F395">
        <v>125980.48255839726</v>
      </c>
      <c r="G395">
        <v>13876743104554.693</v>
      </c>
      <c r="H395">
        <v>4073244.421875</v>
      </c>
      <c r="I395" s="4">
        <v>77</v>
      </c>
      <c r="J395">
        <v>9365.7540000000008</v>
      </c>
      <c r="K395" s="3">
        <v>0</v>
      </c>
      <c r="L395" s="3">
        <v>0</v>
      </c>
    </row>
    <row r="396" spans="1:12" x14ac:dyDescent="0.3">
      <c r="A396" t="s">
        <v>69</v>
      </c>
      <c r="B396" s="1">
        <v>2018</v>
      </c>
      <c r="C396" s="1">
        <v>0</v>
      </c>
      <c r="D396" s="3">
        <f t="shared" si="32"/>
        <v>0</v>
      </c>
      <c r="E396">
        <v>0.50048858964049847</v>
      </c>
      <c r="F396">
        <v>122035.8585374761</v>
      </c>
      <c r="G396">
        <v>15595175584792.563</v>
      </c>
      <c r="H396">
        <v>4184241.328125</v>
      </c>
      <c r="I396" s="4">
        <v>72.400000000000006</v>
      </c>
      <c r="J396">
        <v>9365.7540000000008</v>
      </c>
      <c r="K396" s="3">
        <v>0</v>
      </c>
      <c r="L396" s="3">
        <v>0</v>
      </c>
    </row>
    <row r="397" spans="1:12" x14ac:dyDescent="0.3">
      <c r="A397" t="s">
        <v>69</v>
      </c>
      <c r="B397" s="1">
        <v>2019</v>
      </c>
      <c r="C397" s="3">
        <v>0</v>
      </c>
      <c r="D397" s="3">
        <f t="shared" si="32"/>
        <v>0</v>
      </c>
      <c r="E397">
        <v>0.49183629479819901</v>
      </c>
      <c r="F397">
        <v>119866.12631620784</v>
      </c>
      <c r="G397">
        <v>15745584112981.271</v>
      </c>
      <c r="H397">
        <v>4247072.703125</v>
      </c>
      <c r="I397" s="4">
        <v>75.8</v>
      </c>
      <c r="J397">
        <v>9365.7540000000008</v>
      </c>
      <c r="K397" s="3">
        <v>0</v>
      </c>
      <c r="L397" s="3">
        <v>0</v>
      </c>
    </row>
    <row r="398" spans="1:12" x14ac:dyDescent="0.3">
      <c r="A398" s="6" t="s">
        <v>82</v>
      </c>
      <c r="B398" s="3">
        <v>2008</v>
      </c>
      <c r="C398" s="3"/>
      <c r="D398" s="3"/>
      <c r="E398">
        <v>3.8001913226241336E-2</v>
      </c>
      <c r="F398">
        <v>247959.88269368315</v>
      </c>
      <c r="G398">
        <v>11458818334712.129</v>
      </c>
      <c r="H398">
        <v>3698902.7421875</v>
      </c>
      <c r="I398" s="4">
        <v>54.6</v>
      </c>
      <c r="J398">
        <v>6991.0240000000003</v>
      </c>
      <c r="K398" s="3">
        <v>0</v>
      </c>
      <c r="L398" s="3">
        <v>0</v>
      </c>
    </row>
    <row r="399" spans="1:12" x14ac:dyDescent="0.3">
      <c r="A399" s="6" t="s">
        <v>82</v>
      </c>
      <c r="B399" s="1">
        <v>2009</v>
      </c>
      <c r="C399" s="3">
        <v>0</v>
      </c>
      <c r="D399" s="3">
        <f t="shared" ref="D399:D409" si="33">IF(L399=1,C399*0.05,C399*1)</f>
        <v>0</v>
      </c>
      <c r="E399">
        <v>3.607002688037076E-2</v>
      </c>
      <c r="F399">
        <v>254785.53151441328</v>
      </c>
      <c r="G399">
        <v>9072967565377.3809</v>
      </c>
      <c r="H399">
        <v>3414762.11328125</v>
      </c>
      <c r="I399" s="4">
        <v>55.4</v>
      </c>
      <c r="J399">
        <v>6991.0240000000003</v>
      </c>
      <c r="K399" s="3">
        <v>0</v>
      </c>
      <c r="L399" s="3">
        <v>0</v>
      </c>
    </row>
    <row r="400" spans="1:12" x14ac:dyDescent="0.3">
      <c r="A400" s="6" t="s">
        <v>82</v>
      </c>
      <c r="B400" s="1">
        <v>2010</v>
      </c>
      <c r="C400" s="3">
        <v>0</v>
      </c>
      <c r="D400" s="3">
        <f t="shared" si="33"/>
        <v>0</v>
      </c>
      <c r="E400">
        <v>3.5505438874425935E-2</v>
      </c>
      <c r="F400">
        <v>254001.61560236634</v>
      </c>
      <c r="G400">
        <v>11711140486124.898</v>
      </c>
      <c r="H400">
        <v>3569845.015625</v>
      </c>
      <c r="I400" s="4">
        <v>61.7</v>
      </c>
      <c r="J400">
        <v>6991.0240000000003</v>
      </c>
      <c r="K400" s="3">
        <v>0</v>
      </c>
      <c r="L400" s="3">
        <v>0</v>
      </c>
    </row>
    <row r="401" spans="1:12" x14ac:dyDescent="0.3">
      <c r="A401" s="6" t="s">
        <v>82</v>
      </c>
      <c r="B401" s="1">
        <v>2011</v>
      </c>
      <c r="C401" s="3">
        <v>0</v>
      </c>
      <c r="D401" s="3">
        <f t="shared" si="33"/>
        <v>0</v>
      </c>
      <c r="E401">
        <v>3.5452997151268949E-2</v>
      </c>
      <c r="F401">
        <v>251954.08941696901</v>
      </c>
      <c r="G401">
        <v>15365347161159.602</v>
      </c>
      <c r="H401">
        <v>3723455.8359375</v>
      </c>
      <c r="I401" s="4">
        <v>63</v>
      </c>
      <c r="J401">
        <v>6991.0240000000003</v>
      </c>
      <c r="K401" s="3">
        <v>0</v>
      </c>
      <c r="L401" s="3">
        <v>0</v>
      </c>
    </row>
    <row r="402" spans="1:12" x14ac:dyDescent="0.3">
      <c r="A402" s="6" t="s">
        <v>82</v>
      </c>
      <c r="B402" s="1">
        <v>2012</v>
      </c>
      <c r="C402" s="3">
        <v>0</v>
      </c>
      <c r="D402" s="3">
        <f t="shared" si="33"/>
        <v>0</v>
      </c>
      <c r="E402">
        <v>3.5177051960358016E-2</v>
      </c>
      <c r="F402">
        <v>251303.68977814569</v>
      </c>
      <c r="G402">
        <v>17888513097985.773</v>
      </c>
      <c r="H402">
        <v>3861529.296875</v>
      </c>
      <c r="I402" s="4">
        <v>60.7</v>
      </c>
      <c r="J402">
        <v>6991.0240000000003</v>
      </c>
      <c r="K402" s="3">
        <v>0</v>
      </c>
      <c r="L402" s="3">
        <v>0</v>
      </c>
    </row>
    <row r="403" spans="1:12" x14ac:dyDescent="0.3">
      <c r="A403" s="6" t="s">
        <v>82</v>
      </c>
      <c r="B403" s="1">
        <v>2013</v>
      </c>
      <c r="C403" s="3">
        <v>0</v>
      </c>
      <c r="D403" s="3">
        <f t="shared" si="33"/>
        <v>0</v>
      </c>
      <c r="E403">
        <v>3.2698020309627825E-2</v>
      </c>
      <c r="F403">
        <v>253969.11106088088</v>
      </c>
      <c r="G403">
        <v>17524557130463.152</v>
      </c>
      <c r="H403">
        <v>3934541.5625</v>
      </c>
      <c r="I403" s="4">
        <v>63</v>
      </c>
      <c r="J403">
        <v>6991.0240000000003</v>
      </c>
      <c r="K403" s="3">
        <v>0</v>
      </c>
      <c r="L403" s="3">
        <v>0</v>
      </c>
    </row>
    <row r="404" spans="1:12" x14ac:dyDescent="0.3">
      <c r="A404" s="6" t="s">
        <v>82</v>
      </c>
      <c r="B404" s="1">
        <v>2014</v>
      </c>
      <c r="C404" s="3">
        <v>0.08</v>
      </c>
      <c r="D404" s="3">
        <f t="shared" si="33"/>
        <v>0.08</v>
      </c>
      <c r="E404">
        <v>2.9695350531521406E-2</v>
      </c>
      <c r="F404">
        <v>259229.88844140686</v>
      </c>
      <c r="G404">
        <v>16065458438509.689</v>
      </c>
      <c r="H404">
        <v>3967862.4921875</v>
      </c>
      <c r="I404" s="4">
        <v>63</v>
      </c>
      <c r="J404">
        <v>6991.0240000000003</v>
      </c>
      <c r="K404" s="3">
        <v>0</v>
      </c>
      <c r="L404" s="3">
        <v>0</v>
      </c>
    </row>
    <row r="405" spans="1:12" x14ac:dyDescent="0.3">
      <c r="A405" s="6" t="s">
        <v>82</v>
      </c>
      <c r="B405" s="1">
        <v>2015</v>
      </c>
      <c r="C405" s="3">
        <v>0.06</v>
      </c>
      <c r="D405" s="3">
        <f t="shared" si="33"/>
        <v>0.06</v>
      </c>
      <c r="E405">
        <v>2.7853547663555946E-2</v>
      </c>
      <c r="F405">
        <v>256619.02350642468</v>
      </c>
      <c r="G405">
        <v>12911765756746.84</v>
      </c>
      <c r="H405">
        <v>3896707.6640625</v>
      </c>
      <c r="I405" s="4">
        <v>63</v>
      </c>
      <c r="J405">
        <v>6991.0240000000003</v>
      </c>
      <c r="K405" s="3">
        <v>0</v>
      </c>
      <c r="L405" s="3">
        <v>0</v>
      </c>
    </row>
    <row r="406" spans="1:12" x14ac:dyDescent="0.3">
      <c r="A406" s="6" t="s">
        <v>82</v>
      </c>
      <c r="B406" s="1">
        <v>2016</v>
      </c>
      <c r="C406" s="3">
        <v>0.04</v>
      </c>
      <c r="D406" s="3">
        <f t="shared" si="33"/>
        <v>0.04</v>
      </c>
      <c r="E406">
        <v>2.5588632170932074E-2</v>
      </c>
      <c r="F406">
        <v>257048.83229893498</v>
      </c>
      <c r="G406">
        <v>12749997967664.35</v>
      </c>
      <c r="H406">
        <v>3909489.7265625</v>
      </c>
      <c r="I406" s="4">
        <v>61</v>
      </c>
      <c r="J406">
        <v>6991.0240000000003</v>
      </c>
      <c r="K406" s="3">
        <v>0</v>
      </c>
      <c r="L406" s="3">
        <v>0</v>
      </c>
    </row>
    <row r="407" spans="1:12" x14ac:dyDescent="0.3">
      <c r="A407" s="6" t="s">
        <v>82</v>
      </c>
      <c r="B407" s="1">
        <v>2017</v>
      </c>
      <c r="C407" s="3">
        <v>0.76</v>
      </c>
      <c r="D407" s="3">
        <f t="shared" si="33"/>
        <v>0.76</v>
      </c>
      <c r="E407">
        <v>2.3276217287683837E-2</v>
      </c>
      <c r="F407">
        <v>258028.82898529299</v>
      </c>
      <c r="G407">
        <v>14571373585408.301</v>
      </c>
      <c r="H407">
        <v>3981147.640625</v>
      </c>
      <c r="I407" s="4">
        <v>64.599999999999994</v>
      </c>
      <c r="J407">
        <v>6991.0240000000003</v>
      </c>
      <c r="K407" s="3">
        <v>0</v>
      </c>
      <c r="L407" s="3">
        <v>0</v>
      </c>
    </row>
    <row r="408" spans="1:12" x14ac:dyDescent="0.3">
      <c r="A408" s="6" t="s">
        <v>82</v>
      </c>
      <c r="B408" s="1">
        <v>2018</v>
      </c>
      <c r="C408" s="1">
        <v>0.03</v>
      </c>
      <c r="D408" s="3">
        <f t="shared" si="33"/>
        <v>0.03</v>
      </c>
      <c r="E408">
        <v>2.1224712825065571E-2</v>
      </c>
      <c r="F408">
        <v>257592.00382618414</v>
      </c>
      <c r="G408">
        <v>16374273592165.84</v>
      </c>
      <c r="H408">
        <v>4084732.25</v>
      </c>
      <c r="I408" s="4">
        <v>64.599999999999994</v>
      </c>
      <c r="J408">
        <v>6991.0240000000003</v>
      </c>
      <c r="K408" s="3">
        <v>0</v>
      </c>
      <c r="L408" s="3">
        <v>0</v>
      </c>
    </row>
    <row r="409" spans="1:12" x14ac:dyDescent="0.3">
      <c r="A409" s="6" t="s">
        <v>82</v>
      </c>
      <c r="B409" s="1">
        <v>2019</v>
      </c>
      <c r="C409" s="1">
        <v>0.03</v>
      </c>
      <c r="D409" s="3">
        <f t="shared" si="33"/>
        <v>0.03</v>
      </c>
      <c r="E409">
        <v>1.8869148764831346E-2</v>
      </c>
      <c r="F409">
        <v>260528.79367230582</v>
      </c>
      <c r="G409">
        <v>16580144065681.094</v>
      </c>
      <c r="H409">
        <v>4142011.640625</v>
      </c>
      <c r="I409" s="4">
        <v>62.6</v>
      </c>
      <c r="J409">
        <v>6991.0240000000003</v>
      </c>
      <c r="K409" s="3">
        <v>0</v>
      </c>
      <c r="L409" s="3">
        <v>0</v>
      </c>
    </row>
    <row r="410" spans="1:12" x14ac:dyDescent="0.3">
      <c r="A410" t="s">
        <v>63</v>
      </c>
      <c r="B410" s="3">
        <v>2008</v>
      </c>
      <c r="D410" s="3"/>
      <c r="E410">
        <v>0.37242891365335684</v>
      </c>
      <c r="F410">
        <v>131488.70496620666</v>
      </c>
      <c r="G410">
        <v>10789071892566.07</v>
      </c>
      <c r="H410">
        <v>3797175.3125</v>
      </c>
      <c r="I410" s="4">
        <v>67.599999999999994</v>
      </c>
      <c r="J410">
        <v>11640.42</v>
      </c>
      <c r="K410" s="3">
        <v>0</v>
      </c>
      <c r="L410" s="3">
        <v>0</v>
      </c>
    </row>
    <row r="411" spans="1:12" x14ac:dyDescent="0.3">
      <c r="A411" t="s">
        <v>63</v>
      </c>
      <c r="B411" s="1">
        <v>2009</v>
      </c>
      <c r="C411" s="3">
        <v>0</v>
      </c>
      <c r="D411" s="3">
        <f t="shared" ref="D411:D421" si="34">IF(L411=1,C411*0.05,C411*1)</f>
        <v>0</v>
      </c>
      <c r="E411">
        <v>0.3651946004773069</v>
      </c>
      <c r="F411">
        <v>137747.13504884628</v>
      </c>
      <c r="G411">
        <v>8508061503682.1494</v>
      </c>
      <c r="H411">
        <v>3512488.125</v>
      </c>
      <c r="I411" s="4">
        <v>72.599999999999994</v>
      </c>
      <c r="J411">
        <v>11640.42</v>
      </c>
      <c r="K411" s="3">
        <v>0</v>
      </c>
      <c r="L411" s="3">
        <v>0</v>
      </c>
    </row>
    <row r="412" spans="1:12" x14ac:dyDescent="0.3">
      <c r="A412" t="s">
        <v>63</v>
      </c>
      <c r="B412" s="1">
        <v>2010</v>
      </c>
      <c r="C412" s="3">
        <v>0</v>
      </c>
      <c r="D412" s="3">
        <f t="shared" si="34"/>
        <v>0</v>
      </c>
      <c r="E412">
        <v>0.35486333756721422</v>
      </c>
      <c r="F412">
        <v>137322.62530730476</v>
      </c>
      <c r="G412">
        <v>11018312317801.857</v>
      </c>
      <c r="H412">
        <v>3669239.734375</v>
      </c>
      <c r="I412" s="4">
        <v>71.8</v>
      </c>
      <c r="J412">
        <v>11640.42</v>
      </c>
      <c r="K412" s="3">
        <v>0</v>
      </c>
      <c r="L412" s="3">
        <v>0</v>
      </c>
    </row>
    <row r="413" spans="1:12" x14ac:dyDescent="0.3">
      <c r="A413" t="s">
        <v>63</v>
      </c>
      <c r="B413" s="1">
        <v>2011</v>
      </c>
      <c r="C413" s="3">
        <v>0</v>
      </c>
      <c r="D413" s="3">
        <f t="shared" si="34"/>
        <v>0</v>
      </c>
      <c r="E413">
        <v>0.34294571139411612</v>
      </c>
      <c r="F413">
        <v>135012.13125546809</v>
      </c>
      <c r="G413">
        <v>14478648907815.188</v>
      </c>
      <c r="H413">
        <v>3831198.65625</v>
      </c>
      <c r="I413" s="4">
        <v>76</v>
      </c>
      <c r="J413">
        <v>11640.42</v>
      </c>
      <c r="K413" s="3">
        <v>0</v>
      </c>
      <c r="L413" s="3">
        <v>0</v>
      </c>
    </row>
    <row r="414" spans="1:12" x14ac:dyDescent="0.3">
      <c r="A414" t="s">
        <v>63</v>
      </c>
      <c r="B414" s="1">
        <v>2012</v>
      </c>
      <c r="C414" s="3">
        <v>0</v>
      </c>
      <c r="D414" s="3">
        <f t="shared" si="34"/>
        <v>0</v>
      </c>
      <c r="E414">
        <v>0.33321625328755411</v>
      </c>
      <c r="F414">
        <v>132863.85064429953</v>
      </c>
      <c r="G414">
        <v>16865792764565.191</v>
      </c>
      <c r="H414">
        <v>3974530.828125</v>
      </c>
      <c r="I414" s="4">
        <v>68.099999999999994</v>
      </c>
      <c r="J414">
        <v>11640.42</v>
      </c>
      <c r="K414" s="3">
        <v>0</v>
      </c>
      <c r="L414" s="3">
        <v>0</v>
      </c>
    </row>
    <row r="415" spans="1:12" x14ac:dyDescent="0.3">
      <c r="A415" t="s">
        <v>63</v>
      </c>
      <c r="B415" s="1">
        <v>2013</v>
      </c>
      <c r="C415" s="3">
        <v>0</v>
      </c>
      <c r="D415" s="3">
        <f t="shared" si="34"/>
        <v>0</v>
      </c>
      <c r="E415">
        <v>0.32378105698545279</v>
      </c>
      <c r="F415">
        <v>133007.6832391659</v>
      </c>
      <c r="G415">
        <v>16433896181445.922</v>
      </c>
      <c r="H415">
        <v>4050983.796875</v>
      </c>
      <c r="I415" s="4">
        <v>68.099999999999994</v>
      </c>
      <c r="J415">
        <v>11640.42</v>
      </c>
      <c r="K415" s="3">
        <v>0</v>
      </c>
      <c r="L415" s="3">
        <v>0</v>
      </c>
    </row>
    <row r="416" spans="1:12" x14ac:dyDescent="0.3">
      <c r="A416" t="s">
        <v>63</v>
      </c>
      <c r="B416" s="1">
        <v>2014</v>
      </c>
      <c r="C416" s="3">
        <v>0.27</v>
      </c>
      <c r="D416" s="3">
        <f t="shared" si="34"/>
        <v>0.27</v>
      </c>
      <c r="E416">
        <v>0.31650253047980231</v>
      </c>
      <c r="F416">
        <v>135153.19582003207</v>
      </c>
      <c r="G416">
        <v>15043569110022.375</v>
      </c>
      <c r="H416">
        <v>4084970.6875</v>
      </c>
      <c r="I416" s="4">
        <v>71.8</v>
      </c>
      <c r="J416">
        <v>11640.42</v>
      </c>
      <c r="K416" s="3">
        <v>0</v>
      </c>
      <c r="L416" s="3">
        <v>0</v>
      </c>
    </row>
    <row r="417" spans="1:12" x14ac:dyDescent="0.3">
      <c r="A417" t="s">
        <v>63</v>
      </c>
      <c r="B417" s="1">
        <v>2015</v>
      </c>
      <c r="C417" s="3">
        <v>0.2</v>
      </c>
      <c r="D417" s="3">
        <f t="shared" si="34"/>
        <v>0.2</v>
      </c>
      <c r="E417">
        <v>0.31002712826122214</v>
      </c>
      <c r="F417">
        <v>130661.16706857836</v>
      </c>
      <c r="G417">
        <v>12118998974631.164</v>
      </c>
      <c r="H417">
        <v>4009010.328125</v>
      </c>
      <c r="I417" s="4">
        <v>81.400000000000006</v>
      </c>
      <c r="J417">
        <v>11640.42</v>
      </c>
      <c r="K417" s="3">
        <v>0</v>
      </c>
      <c r="L417" s="3">
        <v>0</v>
      </c>
    </row>
    <row r="418" spans="1:12" x14ac:dyDescent="0.3">
      <c r="A418" t="s">
        <v>63</v>
      </c>
      <c r="B418" s="1">
        <v>2016</v>
      </c>
      <c r="C418" s="3">
        <v>1.35</v>
      </c>
      <c r="D418" s="3">
        <f t="shared" si="34"/>
        <v>1.35</v>
      </c>
      <c r="E418">
        <v>0.30657273857078238</v>
      </c>
      <c r="F418">
        <v>129036.1176046257</v>
      </c>
      <c r="G418">
        <v>12056331042631.484</v>
      </c>
      <c r="H418">
        <v>4017616.375</v>
      </c>
      <c r="I418" s="4">
        <v>71.400000000000006</v>
      </c>
      <c r="J418">
        <v>11640.42</v>
      </c>
      <c r="K418" s="3">
        <v>0</v>
      </c>
      <c r="L418" s="3">
        <v>0</v>
      </c>
    </row>
    <row r="419" spans="1:12" x14ac:dyDescent="0.3">
      <c r="A419" t="s">
        <v>63</v>
      </c>
      <c r="B419" s="1">
        <v>2017</v>
      </c>
      <c r="C419" s="3">
        <v>1.42</v>
      </c>
      <c r="D419" s="3">
        <f t="shared" si="34"/>
        <v>1.42</v>
      </c>
      <c r="E419">
        <v>0.29710977509304021</v>
      </c>
      <c r="F419">
        <v>130098.13214273329</v>
      </c>
      <c r="G419">
        <v>13746381992166.535</v>
      </c>
      <c r="H419">
        <v>4090783.140625</v>
      </c>
      <c r="I419" s="4">
        <v>69.7</v>
      </c>
      <c r="J419">
        <v>11640.42</v>
      </c>
      <c r="K419" s="3">
        <v>0</v>
      </c>
      <c r="L419" s="3">
        <v>0</v>
      </c>
    </row>
    <row r="420" spans="1:12" x14ac:dyDescent="0.3">
      <c r="A420" t="s">
        <v>63</v>
      </c>
      <c r="B420" s="1">
        <v>2018</v>
      </c>
      <c r="C420" s="1">
        <v>1.3</v>
      </c>
      <c r="D420" s="3">
        <f t="shared" si="34"/>
        <v>1.3</v>
      </c>
      <c r="E420">
        <v>0.29001745052042399</v>
      </c>
      <c r="F420">
        <v>129075.43010345692</v>
      </c>
      <c r="G420">
        <v>15486661106747.094</v>
      </c>
      <c r="H420">
        <v>4192097.25</v>
      </c>
      <c r="I420" s="4">
        <v>68.8</v>
      </c>
      <c r="J420">
        <v>11640.42</v>
      </c>
      <c r="K420" s="3">
        <v>0</v>
      </c>
      <c r="L420" s="3">
        <v>0</v>
      </c>
    </row>
    <row r="421" spans="1:12" x14ac:dyDescent="0.3">
      <c r="A421" t="s">
        <v>63</v>
      </c>
      <c r="B421" s="1">
        <v>2019</v>
      </c>
      <c r="C421" s="1">
        <v>1.46</v>
      </c>
      <c r="D421" s="3">
        <f t="shared" si="34"/>
        <v>1.46</v>
      </c>
      <c r="E421">
        <v>0.28706065697616351</v>
      </c>
      <c r="F421">
        <v>129952.12768607357</v>
      </c>
      <c r="G421">
        <v>15723888353728.523</v>
      </c>
      <c r="H421">
        <v>4245625.71875</v>
      </c>
      <c r="I421" s="4">
        <v>66.400000000000006</v>
      </c>
      <c r="J421">
        <v>11640.42</v>
      </c>
      <c r="K421" s="3">
        <v>0</v>
      </c>
      <c r="L421" s="3">
        <v>0</v>
      </c>
    </row>
    <row r="422" spans="1:12" x14ac:dyDescent="0.3">
      <c r="A422" t="s">
        <v>55</v>
      </c>
      <c r="B422" s="3">
        <v>2008</v>
      </c>
      <c r="D422" s="3"/>
      <c r="E422">
        <v>5.9413769788154623E-2</v>
      </c>
      <c r="F422">
        <v>200778.68249423875</v>
      </c>
      <c r="G422">
        <v>7445063548519.1406</v>
      </c>
      <c r="H422">
        <v>4498516.1875</v>
      </c>
      <c r="I422" s="4">
        <v>66</v>
      </c>
      <c r="J422">
        <v>2905.404</v>
      </c>
      <c r="K422" s="3">
        <v>0</v>
      </c>
      <c r="L422" s="3">
        <v>0</v>
      </c>
    </row>
    <row r="423" spans="1:12" x14ac:dyDescent="0.3">
      <c r="A423" t="s">
        <v>55</v>
      </c>
      <c r="B423" s="1">
        <v>2009</v>
      </c>
      <c r="C423" s="3">
        <v>36.39</v>
      </c>
      <c r="D423" s="3">
        <f t="shared" ref="D423:D433" si="35">IF(L423=1,C423*0.05,C423*1)</f>
        <v>36.39</v>
      </c>
      <c r="E423">
        <v>5.5497275255341032E-2</v>
      </c>
      <c r="F423">
        <v>206840.57661219648</v>
      </c>
      <c r="G423">
        <v>5292344822281.3477</v>
      </c>
      <c r="H423">
        <v>4252625.1875</v>
      </c>
      <c r="I423" s="4">
        <v>63.4</v>
      </c>
      <c r="J423">
        <v>2905.404</v>
      </c>
      <c r="K423" s="3">
        <v>0</v>
      </c>
      <c r="L423" s="3">
        <v>0</v>
      </c>
    </row>
    <row r="424" spans="1:12" x14ac:dyDescent="0.3">
      <c r="A424" t="s">
        <v>55</v>
      </c>
      <c r="B424" s="1">
        <v>2010</v>
      </c>
      <c r="C424" s="3">
        <v>40.340000000000003</v>
      </c>
      <c r="D424" s="3">
        <f t="shared" si="35"/>
        <v>40.340000000000003</v>
      </c>
      <c r="E424">
        <v>5.6281793777976152E-2</v>
      </c>
      <c r="F424">
        <v>203422.09896337148</v>
      </c>
      <c r="G424">
        <v>6790235984316.0156</v>
      </c>
      <c r="H424">
        <v>4449861.5</v>
      </c>
      <c r="I424" s="4">
        <v>74</v>
      </c>
      <c r="J424">
        <v>2905.404</v>
      </c>
      <c r="K424" s="3">
        <v>0</v>
      </c>
      <c r="L424" s="3">
        <v>0</v>
      </c>
    </row>
    <row r="425" spans="1:12" x14ac:dyDescent="0.3">
      <c r="A425" t="s">
        <v>55</v>
      </c>
      <c r="B425" s="1">
        <v>2011</v>
      </c>
      <c r="C425" s="3">
        <v>18.920000000000002</v>
      </c>
      <c r="D425" s="3">
        <f t="shared" si="35"/>
        <v>18.920000000000002</v>
      </c>
      <c r="E425">
        <v>5.701642435009225E-2</v>
      </c>
      <c r="F425">
        <v>200173.55934513544</v>
      </c>
      <c r="G425">
        <v>8983346461034.7656</v>
      </c>
      <c r="H425">
        <v>4616287.875</v>
      </c>
      <c r="I425" s="4">
        <v>74</v>
      </c>
      <c r="J425">
        <v>2905.404</v>
      </c>
      <c r="K425" s="3">
        <v>0</v>
      </c>
      <c r="L425" s="3">
        <v>0</v>
      </c>
    </row>
    <row r="426" spans="1:12" x14ac:dyDescent="0.3">
      <c r="A426" t="s">
        <v>55</v>
      </c>
      <c r="B426" s="1">
        <v>2012</v>
      </c>
      <c r="C426" s="3">
        <v>4.3600000000000003</v>
      </c>
      <c r="D426" s="3">
        <f t="shared" si="35"/>
        <v>4.3600000000000003</v>
      </c>
      <c r="E426">
        <v>5.70549583084137E-2</v>
      </c>
      <c r="F426">
        <v>199018.55066509833</v>
      </c>
      <c r="G426">
        <v>9917648805592.5156</v>
      </c>
      <c r="H426">
        <v>4771478.75</v>
      </c>
      <c r="I426" s="4">
        <v>74</v>
      </c>
      <c r="J426">
        <v>2905.404</v>
      </c>
      <c r="K426" s="3">
        <v>0</v>
      </c>
      <c r="L426" s="3">
        <v>0</v>
      </c>
    </row>
    <row r="427" spans="1:12" x14ac:dyDescent="0.3">
      <c r="A427" t="s">
        <v>55</v>
      </c>
      <c r="B427" s="1">
        <v>2013</v>
      </c>
      <c r="C427" s="3">
        <v>4.3</v>
      </c>
      <c r="D427" s="3">
        <f t="shared" si="35"/>
        <v>4.3</v>
      </c>
      <c r="E427">
        <v>5.5588565159622468E-2</v>
      </c>
      <c r="F427">
        <v>202152.59720063259</v>
      </c>
      <c r="G427">
        <v>9723820615992.0156</v>
      </c>
      <c r="H427">
        <v>4860548.8125</v>
      </c>
      <c r="I427" s="4">
        <v>73.8</v>
      </c>
      <c r="J427">
        <v>2905.404</v>
      </c>
      <c r="K427" s="3">
        <v>0</v>
      </c>
      <c r="L427" s="3">
        <v>0</v>
      </c>
    </row>
    <row r="428" spans="1:12" x14ac:dyDescent="0.3">
      <c r="A428" t="s">
        <v>55</v>
      </c>
      <c r="B428" s="1">
        <v>2014</v>
      </c>
      <c r="C428" s="3">
        <v>0</v>
      </c>
      <c r="D428" s="3">
        <f t="shared" si="35"/>
        <v>0</v>
      </c>
      <c r="E428">
        <v>5.3905807063105243E-2</v>
      </c>
      <c r="F428">
        <v>207834.35846425584</v>
      </c>
      <c r="G428">
        <v>8737097994093.0625</v>
      </c>
      <c r="H428">
        <v>4916549.75</v>
      </c>
      <c r="I428" s="4">
        <v>71.400000000000006</v>
      </c>
      <c r="J428">
        <v>2905.404</v>
      </c>
      <c r="K428" s="3">
        <v>0</v>
      </c>
      <c r="L428" s="3">
        <v>0</v>
      </c>
    </row>
    <row r="429" spans="1:12" x14ac:dyDescent="0.3">
      <c r="A429" t="s">
        <v>55</v>
      </c>
      <c r="B429" s="1">
        <v>2015</v>
      </c>
      <c r="C429" s="3">
        <v>0</v>
      </c>
      <c r="D429" s="3">
        <f t="shared" si="35"/>
        <v>0</v>
      </c>
      <c r="E429">
        <v>5.6843603539692499E-2</v>
      </c>
      <c r="F429">
        <v>203089.01387792197</v>
      </c>
      <c r="G429">
        <v>6242884526352.25</v>
      </c>
      <c r="H429">
        <v>4885035.375</v>
      </c>
      <c r="I429" s="4">
        <v>70</v>
      </c>
      <c r="J429">
        <v>2905.404</v>
      </c>
      <c r="K429" s="3">
        <v>0</v>
      </c>
      <c r="L429" s="3">
        <v>0</v>
      </c>
    </row>
    <row r="430" spans="1:12" x14ac:dyDescent="0.3">
      <c r="A430" t="s">
        <v>55</v>
      </c>
      <c r="B430" s="1">
        <v>2016</v>
      </c>
      <c r="C430" s="3">
        <v>0</v>
      </c>
      <c r="D430" s="3">
        <f t="shared" si="35"/>
        <v>0</v>
      </c>
      <c r="E430">
        <v>5.5324074501719972E-2</v>
      </c>
      <c r="F430">
        <v>203090.89040378225</v>
      </c>
      <c r="G430">
        <v>6308340512881</v>
      </c>
      <c r="H430">
        <v>4942277.25</v>
      </c>
      <c r="I430" s="4">
        <v>70.599999999999994</v>
      </c>
      <c r="J430">
        <v>2905.404</v>
      </c>
      <c r="K430" s="3">
        <v>0</v>
      </c>
      <c r="L430" s="3">
        <v>0</v>
      </c>
    </row>
    <row r="431" spans="1:12" x14ac:dyDescent="0.3">
      <c r="A431" t="s">
        <v>55</v>
      </c>
      <c r="B431" s="1">
        <v>2017</v>
      </c>
      <c r="C431" s="3">
        <v>0</v>
      </c>
      <c r="D431" s="3">
        <f t="shared" si="35"/>
        <v>0</v>
      </c>
      <c r="E431">
        <v>5.5873268579700458E-2</v>
      </c>
      <c r="F431">
        <v>202345.20325924177</v>
      </c>
      <c r="G431">
        <v>7512499919236</v>
      </c>
      <c r="H431">
        <v>5057500.5</v>
      </c>
      <c r="I431" s="4">
        <v>70.2</v>
      </c>
      <c r="J431">
        <v>2905.404</v>
      </c>
      <c r="K431" s="3">
        <v>0</v>
      </c>
      <c r="L431" s="3">
        <v>0</v>
      </c>
    </row>
    <row r="432" spans="1:12" x14ac:dyDescent="0.3">
      <c r="A432" t="s">
        <v>55</v>
      </c>
      <c r="B432" s="1">
        <v>2018</v>
      </c>
      <c r="C432" s="3">
        <v>0</v>
      </c>
      <c r="D432" s="3">
        <f t="shared" si="35"/>
        <v>0</v>
      </c>
      <c r="E432">
        <v>5.4496806422771847E-2</v>
      </c>
      <c r="F432">
        <v>200922.84047120059</v>
      </c>
      <c r="G432">
        <v>8542783222416</v>
      </c>
      <c r="H432">
        <v>5217898</v>
      </c>
      <c r="I432" s="4">
        <v>70.900000000000006</v>
      </c>
      <c r="J432">
        <v>2905.404</v>
      </c>
      <c r="K432" s="3">
        <v>0</v>
      </c>
      <c r="L432" s="3">
        <v>0</v>
      </c>
    </row>
    <row r="433" spans="1:12" x14ac:dyDescent="0.3">
      <c r="A433" t="s">
        <v>55</v>
      </c>
      <c r="B433" s="1">
        <v>2019</v>
      </c>
      <c r="C433" s="3">
        <v>0</v>
      </c>
      <c r="D433" s="3">
        <f t="shared" si="35"/>
        <v>0</v>
      </c>
      <c r="E433">
        <v>5.1980728212800816E-2</v>
      </c>
      <c r="F433">
        <v>202670.49272917525</v>
      </c>
      <c r="G433">
        <v>8701341426063.1406</v>
      </c>
      <c r="H433">
        <v>5339118.125</v>
      </c>
      <c r="I433" s="4">
        <v>71.8</v>
      </c>
      <c r="J433">
        <v>2905.404</v>
      </c>
      <c r="K433" s="3">
        <v>0</v>
      </c>
      <c r="L433" s="3">
        <v>0</v>
      </c>
    </row>
    <row r="434" spans="1:12" x14ac:dyDescent="0.3">
      <c r="A434" t="s">
        <v>126</v>
      </c>
      <c r="B434" s="3">
        <v>2008</v>
      </c>
      <c r="C434" s="3"/>
      <c r="D434" s="3"/>
      <c r="E434">
        <v>0.77341017730883121</v>
      </c>
      <c r="F434">
        <v>194672.76558320486</v>
      </c>
      <c r="G434">
        <v>11526755825119.559</v>
      </c>
      <c r="H434">
        <v>3695422.625</v>
      </c>
      <c r="I434" s="4">
        <v>76.599999999999994</v>
      </c>
      <c r="J434">
        <v>10866.28</v>
      </c>
      <c r="K434" s="3">
        <v>0</v>
      </c>
      <c r="L434" s="3">
        <v>0</v>
      </c>
    </row>
    <row r="435" spans="1:12" x14ac:dyDescent="0.3">
      <c r="A435" t="s">
        <v>126</v>
      </c>
      <c r="B435" s="1">
        <v>2009</v>
      </c>
      <c r="C435" s="3">
        <v>0</v>
      </c>
      <c r="D435" s="3">
        <f t="shared" ref="D435:D445" si="36">IF(L435=1,C435*0.05,C435*1)</f>
        <v>0</v>
      </c>
      <c r="E435">
        <v>0.77257797836945541</v>
      </c>
      <c r="F435">
        <v>201596.76243320707</v>
      </c>
      <c r="G435">
        <v>9126622201895.5078</v>
      </c>
      <c r="H435">
        <v>3408504.30078125</v>
      </c>
      <c r="I435" s="4">
        <v>81.8</v>
      </c>
      <c r="J435">
        <v>10866.28</v>
      </c>
      <c r="K435" s="3">
        <v>0</v>
      </c>
      <c r="L435" s="3">
        <v>0</v>
      </c>
    </row>
    <row r="436" spans="1:12" x14ac:dyDescent="0.3">
      <c r="A436" t="s">
        <v>126</v>
      </c>
      <c r="B436" s="1">
        <v>2010</v>
      </c>
      <c r="C436" s="3">
        <v>0</v>
      </c>
      <c r="D436" s="3">
        <f t="shared" si="36"/>
        <v>0</v>
      </c>
      <c r="E436">
        <v>0.7670190944715688</v>
      </c>
      <c r="F436">
        <v>201206.37358649794</v>
      </c>
      <c r="G436">
        <v>11769961482472.424</v>
      </c>
      <c r="H436">
        <v>3560654.36328125</v>
      </c>
      <c r="I436" s="4">
        <v>83.8</v>
      </c>
      <c r="J436">
        <v>10866.28</v>
      </c>
      <c r="K436" s="3">
        <v>0</v>
      </c>
      <c r="L436" s="3">
        <v>0</v>
      </c>
    </row>
    <row r="437" spans="1:12" x14ac:dyDescent="0.3">
      <c r="A437" t="s">
        <v>126</v>
      </c>
      <c r="B437" s="1">
        <v>2011</v>
      </c>
      <c r="C437" s="3">
        <v>0</v>
      </c>
      <c r="D437" s="3">
        <f t="shared" si="36"/>
        <v>0</v>
      </c>
      <c r="E437">
        <v>0.75684263311291611</v>
      </c>
      <c r="F437">
        <v>200014.26090917189</v>
      </c>
      <c r="G437">
        <v>15404764363778.023</v>
      </c>
      <c r="H437">
        <v>3711587.6328125</v>
      </c>
      <c r="I437" s="4">
        <v>85</v>
      </c>
      <c r="J437">
        <v>10866.28</v>
      </c>
      <c r="K437" s="3">
        <v>0</v>
      </c>
      <c r="L437" s="3">
        <v>0</v>
      </c>
    </row>
    <row r="438" spans="1:12" x14ac:dyDescent="0.3">
      <c r="A438" t="s">
        <v>126</v>
      </c>
      <c r="B438" s="1">
        <v>2012</v>
      </c>
      <c r="C438" s="3">
        <v>0</v>
      </c>
      <c r="D438" s="3">
        <f t="shared" si="36"/>
        <v>0</v>
      </c>
      <c r="E438">
        <v>0.73942027568000235</v>
      </c>
      <c r="F438">
        <v>200763.32209848164</v>
      </c>
      <c r="G438">
        <v>17951394067683.273</v>
      </c>
      <c r="H438">
        <v>3846483.08984375</v>
      </c>
      <c r="I438" s="4">
        <v>79</v>
      </c>
      <c r="J438">
        <v>10866.28</v>
      </c>
      <c r="K438" s="3">
        <v>0</v>
      </c>
      <c r="L438" s="3">
        <v>0</v>
      </c>
    </row>
    <row r="439" spans="1:12" x14ac:dyDescent="0.3">
      <c r="A439" t="s">
        <v>126</v>
      </c>
      <c r="B439" s="1">
        <v>2013</v>
      </c>
      <c r="C439" s="3">
        <v>0</v>
      </c>
      <c r="D439" s="3">
        <f t="shared" si="36"/>
        <v>0</v>
      </c>
      <c r="E439">
        <v>0.72953631860726609</v>
      </c>
      <c r="F439">
        <v>203558.25253306297</v>
      </c>
      <c r="G439">
        <v>17632153271238.668</v>
      </c>
      <c r="H439">
        <v>3915184.40625</v>
      </c>
      <c r="I439" s="4">
        <v>79</v>
      </c>
      <c r="J439">
        <v>10866.28</v>
      </c>
      <c r="K439" s="3">
        <v>0</v>
      </c>
      <c r="L439" s="3">
        <v>0</v>
      </c>
    </row>
    <row r="440" spans="1:12" x14ac:dyDescent="0.3">
      <c r="A440" t="s">
        <v>126</v>
      </c>
      <c r="B440" s="1">
        <v>2014</v>
      </c>
      <c r="C440" s="3">
        <v>0</v>
      </c>
      <c r="D440" s="3">
        <f t="shared" si="36"/>
        <v>0</v>
      </c>
      <c r="E440">
        <v>0.7359311640102123</v>
      </c>
      <c r="F440">
        <v>207972.14452745771</v>
      </c>
      <c r="G440">
        <v>16209868504261.041</v>
      </c>
      <c r="H440">
        <v>3942925.12109375</v>
      </c>
      <c r="I440" s="4">
        <v>79</v>
      </c>
      <c r="J440">
        <v>10866.28</v>
      </c>
      <c r="K440" s="3">
        <v>0</v>
      </c>
      <c r="L440" s="3">
        <v>0</v>
      </c>
    </row>
    <row r="441" spans="1:12" x14ac:dyDescent="0.3">
      <c r="A441" t="s">
        <v>126</v>
      </c>
      <c r="B441" s="1">
        <v>2015</v>
      </c>
      <c r="C441" s="3">
        <v>0</v>
      </c>
      <c r="D441" s="3">
        <f t="shared" si="36"/>
        <v>0</v>
      </c>
      <c r="E441">
        <v>0.74114383933444827</v>
      </c>
      <c r="F441">
        <v>204218.45118309595</v>
      </c>
      <c r="G441">
        <v>13085395136308.488</v>
      </c>
      <c r="H441">
        <v>3867911.484375</v>
      </c>
      <c r="I441" s="4">
        <v>85.2</v>
      </c>
      <c r="J441">
        <v>10866.28</v>
      </c>
      <c r="K441" s="3">
        <v>0</v>
      </c>
      <c r="L441" s="3">
        <v>0</v>
      </c>
    </row>
    <row r="442" spans="1:12" x14ac:dyDescent="0.3">
      <c r="A442" t="s">
        <v>126</v>
      </c>
      <c r="B442" s="1">
        <v>2016</v>
      </c>
      <c r="C442" s="3">
        <v>0</v>
      </c>
      <c r="D442" s="3">
        <f t="shared" si="36"/>
        <v>0</v>
      </c>
      <c r="E442">
        <v>0.7351426934071974</v>
      </c>
      <c r="F442">
        <v>204260.54704739997</v>
      </c>
      <c r="G442">
        <v>12998294981731.477</v>
      </c>
      <c r="H442">
        <v>3880070.04296875</v>
      </c>
      <c r="I442" s="4">
        <v>85.8</v>
      </c>
      <c r="J442">
        <v>10866.28</v>
      </c>
      <c r="K442" s="3">
        <v>0</v>
      </c>
      <c r="L442" s="3">
        <v>0</v>
      </c>
    </row>
    <row r="443" spans="1:12" x14ac:dyDescent="0.3">
      <c r="A443" t="s">
        <v>126</v>
      </c>
      <c r="B443" s="1">
        <v>2017</v>
      </c>
      <c r="C443" s="3">
        <v>0</v>
      </c>
      <c r="D443" s="3">
        <f t="shared" si="36"/>
        <v>0</v>
      </c>
      <c r="E443">
        <v>0.73936857063902728</v>
      </c>
      <c r="F443">
        <v>204124.17563307361</v>
      </c>
      <c r="G443">
        <v>14810752519536.643</v>
      </c>
      <c r="H443">
        <v>3949920.44921875</v>
      </c>
      <c r="I443" s="4">
        <v>86.5</v>
      </c>
      <c r="J443">
        <v>10866.28</v>
      </c>
      <c r="K443" s="3">
        <v>0</v>
      </c>
      <c r="L443" s="3">
        <v>0</v>
      </c>
    </row>
    <row r="444" spans="1:12" x14ac:dyDescent="0.3">
      <c r="A444" t="s">
        <v>126</v>
      </c>
      <c r="B444" s="1">
        <v>2018</v>
      </c>
      <c r="C444" s="3">
        <v>0</v>
      </c>
      <c r="D444" s="3">
        <f t="shared" si="36"/>
        <v>0</v>
      </c>
      <c r="E444">
        <v>0.73349177144845101</v>
      </c>
      <c r="F444">
        <v>203238.2917438648</v>
      </c>
      <c r="G444">
        <v>16647119745279.791</v>
      </c>
      <c r="H444">
        <v>4049997.01953125</v>
      </c>
      <c r="I444" s="4">
        <v>86.4</v>
      </c>
      <c r="J444">
        <v>10866.28</v>
      </c>
      <c r="K444" s="3">
        <v>0</v>
      </c>
      <c r="L444" s="3">
        <v>0</v>
      </c>
    </row>
    <row r="445" spans="1:12" x14ac:dyDescent="0.3">
      <c r="A445" t="s">
        <v>126</v>
      </c>
      <c r="B445" s="1">
        <v>2019</v>
      </c>
      <c r="C445" s="3">
        <v>0</v>
      </c>
      <c r="D445" s="3">
        <f t="shared" si="36"/>
        <v>0</v>
      </c>
      <c r="E445">
        <v>0.71904334938328385</v>
      </c>
      <c r="F445">
        <v>205967.77712963262</v>
      </c>
      <c r="G445">
        <v>16877280312043.553</v>
      </c>
      <c r="H445">
        <v>4104657.8203125</v>
      </c>
      <c r="I445" s="4">
        <v>81.400000000000006</v>
      </c>
      <c r="J445">
        <v>10866.28</v>
      </c>
      <c r="K445" s="3">
        <v>0</v>
      </c>
      <c r="L445" s="3">
        <v>0</v>
      </c>
    </row>
    <row r="446" spans="1:12" x14ac:dyDescent="0.3">
      <c r="A446" t="s">
        <v>35</v>
      </c>
      <c r="B446" s="1">
        <v>2008</v>
      </c>
      <c r="C446" s="3"/>
      <c r="D446" s="3"/>
      <c r="E446">
        <v>5.1693647236246258</v>
      </c>
      <c r="F446">
        <v>10452.846877839445</v>
      </c>
      <c r="G446">
        <v>11501448554184.566</v>
      </c>
      <c r="H446">
        <v>3686954.1640625</v>
      </c>
      <c r="I446" s="4">
        <v>86</v>
      </c>
      <c r="J446">
        <v>871.78530000000001</v>
      </c>
      <c r="K446" s="3">
        <v>0</v>
      </c>
      <c r="L446" s="3">
        <v>0</v>
      </c>
    </row>
    <row r="447" spans="1:12" x14ac:dyDescent="0.3">
      <c r="A447" t="s">
        <v>35</v>
      </c>
      <c r="B447" s="1">
        <v>2009</v>
      </c>
      <c r="C447" s="3">
        <v>85.17</v>
      </c>
      <c r="D447" s="3">
        <f t="shared" ref="D447:D457" si="37">IF(L447=1,C447*0.05,C447*1)</f>
        <v>85.17</v>
      </c>
      <c r="E447">
        <v>5.7988301591555889</v>
      </c>
      <c r="F447">
        <v>36108.059414381452</v>
      </c>
      <c r="G447">
        <v>9139072841067.4238</v>
      </c>
      <c r="H447">
        <v>3396203.56640625</v>
      </c>
      <c r="I447" s="4">
        <v>85.8</v>
      </c>
      <c r="J447">
        <v>871.78530000000001</v>
      </c>
      <c r="K447" s="3">
        <v>0</v>
      </c>
      <c r="L447" s="3">
        <v>0</v>
      </c>
    </row>
    <row r="448" spans="1:12" x14ac:dyDescent="0.3">
      <c r="A448" t="s">
        <v>35</v>
      </c>
      <c r="B448" s="1">
        <v>2010</v>
      </c>
      <c r="C448" s="3">
        <v>101.41</v>
      </c>
      <c r="D448" s="3">
        <f t="shared" si="37"/>
        <v>101.41</v>
      </c>
      <c r="E448">
        <v>6.1418434995368258</v>
      </c>
      <c r="F448">
        <v>54324.575309928972</v>
      </c>
      <c r="G448">
        <v>11808738002292.191</v>
      </c>
      <c r="H448">
        <v>3548596.755859375</v>
      </c>
      <c r="I448" s="4">
        <v>87.5</v>
      </c>
      <c r="J448">
        <v>871.78530000000001</v>
      </c>
      <c r="K448" s="3">
        <v>0</v>
      </c>
      <c r="L448" s="3">
        <v>0</v>
      </c>
    </row>
    <row r="449" spans="1:12" x14ac:dyDescent="0.3">
      <c r="A449" t="s">
        <v>35</v>
      </c>
      <c r="B449" s="1">
        <v>2011</v>
      </c>
      <c r="C449" s="3">
        <v>89.34</v>
      </c>
      <c r="D449" s="3">
        <f t="shared" si="37"/>
        <v>89.34</v>
      </c>
      <c r="E449">
        <v>5.796435016795348</v>
      </c>
      <c r="F449">
        <v>43249.796271087922</v>
      </c>
      <c r="G449">
        <v>15478366093389.281</v>
      </c>
      <c r="H449">
        <v>3700928.1640625</v>
      </c>
      <c r="I449" s="4">
        <v>87.6</v>
      </c>
      <c r="J449">
        <v>871.78530000000001</v>
      </c>
      <c r="K449" s="3">
        <v>0</v>
      </c>
      <c r="L449" s="3">
        <v>0</v>
      </c>
    </row>
    <row r="450" spans="1:12" x14ac:dyDescent="0.3">
      <c r="A450" t="s">
        <v>35</v>
      </c>
      <c r="B450" s="1">
        <v>2012</v>
      </c>
      <c r="C450" s="3">
        <v>39.31</v>
      </c>
      <c r="D450" s="3">
        <f t="shared" si="37"/>
        <v>39.31</v>
      </c>
      <c r="E450">
        <v>5.7352137195690132</v>
      </c>
      <c r="F450">
        <v>46973.963905158453</v>
      </c>
      <c r="G450">
        <v>18024210912552.742</v>
      </c>
      <c r="H450">
        <v>3836048.859375</v>
      </c>
      <c r="I450" s="4">
        <v>87.1</v>
      </c>
      <c r="J450">
        <v>871.78530000000001</v>
      </c>
      <c r="K450" s="3">
        <v>0</v>
      </c>
      <c r="L450" s="3">
        <v>0</v>
      </c>
    </row>
    <row r="451" spans="1:12" x14ac:dyDescent="0.3">
      <c r="A451" t="s">
        <v>35</v>
      </c>
      <c r="B451" s="1">
        <v>2013</v>
      </c>
      <c r="C451" s="3">
        <v>41.58</v>
      </c>
      <c r="D451" s="3">
        <f t="shared" si="37"/>
        <v>41.58</v>
      </c>
      <c r="E451">
        <v>5.6939650369921866</v>
      </c>
      <c r="F451">
        <v>48161.83920461731</v>
      </c>
      <c r="G451">
        <v>17703332006679.313</v>
      </c>
      <c r="H451">
        <v>3904380.83203125</v>
      </c>
      <c r="I451" s="4">
        <v>86.8</v>
      </c>
      <c r="J451">
        <v>871.78530000000001</v>
      </c>
      <c r="K451" s="3">
        <v>0</v>
      </c>
      <c r="L451" s="3">
        <v>0</v>
      </c>
    </row>
    <row r="452" spans="1:12" x14ac:dyDescent="0.3">
      <c r="A452" t="s">
        <v>35</v>
      </c>
      <c r="B452" s="1">
        <v>2014</v>
      </c>
      <c r="C452" s="3">
        <v>79.319999999999993</v>
      </c>
      <c r="D452" s="3">
        <f t="shared" si="37"/>
        <v>79.319999999999993</v>
      </c>
      <c r="E452">
        <v>5.6831294007632209</v>
      </c>
      <c r="F452">
        <v>47189.584784445644</v>
      </c>
      <c r="G452">
        <v>16284582040842.5</v>
      </c>
      <c r="H452">
        <v>3932526.3515625</v>
      </c>
      <c r="I452" s="4">
        <v>87.8</v>
      </c>
      <c r="J452">
        <v>871.78530000000001</v>
      </c>
      <c r="K452" s="3">
        <v>1</v>
      </c>
      <c r="L452" s="3">
        <v>0</v>
      </c>
    </row>
    <row r="453" spans="1:12" x14ac:dyDescent="0.3">
      <c r="A453" t="s">
        <v>35</v>
      </c>
      <c r="B453" s="1">
        <v>2015</v>
      </c>
      <c r="C453" s="3">
        <v>80.97</v>
      </c>
      <c r="D453" s="3">
        <f t="shared" si="37"/>
        <v>80.97</v>
      </c>
      <c r="E453">
        <v>5.5602504922501668</v>
      </c>
      <c r="F453">
        <v>46726.929716711689</v>
      </c>
      <c r="G453">
        <v>13161283350166.533</v>
      </c>
      <c r="H453">
        <v>3857058.61328125</v>
      </c>
      <c r="I453" s="4">
        <v>88</v>
      </c>
      <c r="J453">
        <v>871.78530000000001</v>
      </c>
      <c r="K453" s="3">
        <v>1</v>
      </c>
      <c r="L453" s="3">
        <v>0</v>
      </c>
    </row>
    <row r="454" spans="1:12" x14ac:dyDescent="0.3">
      <c r="A454" t="s">
        <v>35</v>
      </c>
      <c r="B454" s="1">
        <v>2016</v>
      </c>
      <c r="C454" s="3">
        <v>318.72000000000003</v>
      </c>
      <c r="D454" s="3">
        <f t="shared" si="37"/>
        <v>318.72000000000003</v>
      </c>
      <c r="E454">
        <v>5.5733664379427417</v>
      </c>
      <c r="F454">
        <v>51368.247922217764</v>
      </c>
      <c r="G454">
        <v>13073420553720.26</v>
      </c>
      <c r="H454">
        <v>3869184.6015625</v>
      </c>
      <c r="I454" s="4">
        <v>88</v>
      </c>
      <c r="J454">
        <v>871.78530000000001</v>
      </c>
      <c r="K454" s="3">
        <v>1</v>
      </c>
      <c r="L454" s="3">
        <v>0</v>
      </c>
    </row>
    <row r="455" spans="1:12" x14ac:dyDescent="0.3">
      <c r="A455" t="s">
        <v>35</v>
      </c>
      <c r="B455" s="1">
        <v>2017</v>
      </c>
      <c r="C455" s="3">
        <v>364.08</v>
      </c>
      <c r="D455" s="3">
        <f t="shared" si="37"/>
        <v>364.08</v>
      </c>
      <c r="E455">
        <v>5.4529912519292738</v>
      </c>
      <c r="F455">
        <v>48737.860958436388</v>
      </c>
      <c r="G455">
        <v>14886836086322.365</v>
      </c>
      <c r="H455">
        <v>3940048.2109375</v>
      </c>
      <c r="I455" s="4">
        <v>87</v>
      </c>
      <c r="J455">
        <v>871.78530000000001</v>
      </c>
      <c r="K455" s="3">
        <v>1</v>
      </c>
      <c r="L455" s="3">
        <v>0</v>
      </c>
    </row>
    <row r="456" spans="1:12" x14ac:dyDescent="0.3">
      <c r="A456" t="s">
        <v>35</v>
      </c>
      <c r="B456" s="1">
        <v>2018</v>
      </c>
      <c r="C456" s="1">
        <v>311.32</v>
      </c>
      <c r="D456" s="3">
        <f t="shared" si="37"/>
        <v>311.32</v>
      </c>
      <c r="E456">
        <v>5.4220528399753007</v>
      </c>
      <c r="F456">
        <v>52716.66838631389</v>
      </c>
      <c r="G456">
        <v>16717353078824.563</v>
      </c>
      <c r="H456">
        <v>4040671.4609375</v>
      </c>
      <c r="I456" s="4">
        <v>86.9</v>
      </c>
      <c r="J456">
        <v>871.78530000000001</v>
      </c>
      <c r="K456" s="3">
        <v>1</v>
      </c>
      <c r="L456" s="3">
        <v>0</v>
      </c>
    </row>
    <row r="457" spans="1:12" x14ac:dyDescent="0.3">
      <c r="A457" t="s">
        <v>35</v>
      </c>
      <c r="B457" s="1">
        <v>2019</v>
      </c>
      <c r="C457" s="1">
        <v>411.94</v>
      </c>
      <c r="D457" s="3">
        <f t="shared" si="37"/>
        <v>411.94</v>
      </c>
      <c r="E457">
        <v>5.3898579050898894</v>
      </c>
      <c r="F457">
        <v>54953.72244039923</v>
      </c>
      <c r="G457">
        <v>16939084045092.021</v>
      </c>
      <c r="H457">
        <v>4096225.70703125</v>
      </c>
      <c r="I457" s="4">
        <v>86</v>
      </c>
      <c r="J457">
        <v>871.78530000000001</v>
      </c>
      <c r="K457" s="3">
        <v>1</v>
      </c>
      <c r="L457" s="3">
        <v>0</v>
      </c>
    </row>
    <row r="458" spans="1:12" x14ac:dyDescent="0.3">
      <c r="A458" s="6" t="s">
        <v>128</v>
      </c>
      <c r="B458" s="1">
        <v>2008</v>
      </c>
      <c r="D458" s="3"/>
      <c r="E458">
        <v>6.5780058562777599</v>
      </c>
      <c r="F458">
        <v>134198.34819940577</v>
      </c>
      <c r="G458">
        <v>11674645425307.762</v>
      </c>
      <c r="H458">
        <v>3658112.8720703125</v>
      </c>
      <c r="I458" s="4">
        <v>69</v>
      </c>
      <c r="J458">
        <v>9157.1080000000002</v>
      </c>
      <c r="K458" s="3">
        <v>0</v>
      </c>
      <c r="L458" s="3">
        <v>0</v>
      </c>
    </row>
    <row r="459" spans="1:12" x14ac:dyDescent="0.3">
      <c r="A459" s="6" t="s">
        <v>128</v>
      </c>
      <c r="B459" s="1">
        <v>2009</v>
      </c>
      <c r="C459" s="3">
        <v>0</v>
      </c>
      <c r="D459" s="3">
        <f t="shared" ref="D459:D469" si="38">IF(L459=1,C459*0.05,C459*1)</f>
        <v>0</v>
      </c>
      <c r="E459">
        <v>6.6653876737289135</v>
      </c>
      <c r="F459">
        <v>141480.49348156227</v>
      </c>
      <c r="G459">
        <v>9267789484398.5625</v>
      </c>
      <c r="H459">
        <v>3372712.1435546875</v>
      </c>
      <c r="I459" s="4">
        <v>71.599999999999994</v>
      </c>
      <c r="J459">
        <v>9157.1080000000002</v>
      </c>
      <c r="K459" s="3">
        <v>0</v>
      </c>
      <c r="L459" s="3">
        <v>0</v>
      </c>
    </row>
    <row r="460" spans="1:12" x14ac:dyDescent="0.3">
      <c r="A460" s="6" t="s">
        <v>128</v>
      </c>
      <c r="B460" s="1">
        <v>2010</v>
      </c>
      <c r="C460" s="3">
        <v>0</v>
      </c>
      <c r="D460" s="3">
        <f t="shared" si="38"/>
        <v>0</v>
      </c>
      <c r="E460">
        <v>6.7102557604940021</v>
      </c>
      <c r="F460">
        <v>141992.84723154595</v>
      </c>
      <c r="G460">
        <v>11963372905460.416</v>
      </c>
      <c r="H460">
        <v>3524556.4350585938</v>
      </c>
      <c r="I460" s="4">
        <v>74.900000000000006</v>
      </c>
      <c r="J460">
        <v>9157.1080000000002</v>
      </c>
      <c r="K460" s="3">
        <v>0</v>
      </c>
      <c r="L460" s="3">
        <v>0</v>
      </c>
    </row>
    <row r="461" spans="1:12" x14ac:dyDescent="0.3">
      <c r="A461" s="6" t="s">
        <v>128</v>
      </c>
      <c r="B461" s="1">
        <v>2011</v>
      </c>
      <c r="C461" s="3">
        <v>0</v>
      </c>
      <c r="D461" s="3">
        <f t="shared" si="38"/>
        <v>0</v>
      </c>
      <c r="E461">
        <v>6.710782659581807</v>
      </c>
      <c r="F461">
        <v>142659.52103214461</v>
      </c>
      <c r="G461">
        <v>15683507579179.939</v>
      </c>
      <c r="H461">
        <v>3674691.8266601563</v>
      </c>
      <c r="I461" s="4">
        <v>79.8</v>
      </c>
      <c r="J461">
        <v>9157.1080000000002</v>
      </c>
      <c r="K461" s="3">
        <v>0</v>
      </c>
      <c r="L461" s="3">
        <v>0</v>
      </c>
    </row>
    <row r="462" spans="1:12" x14ac:dyDescent="0.3">
      <c r="A462" s="6" t="s">
        <v>128</v>
      </c>
      <c r="B462" s="1">
        <v>2012</v>
      </c>
      <c r="C462" s="3">
        <v>0</v>
      </c>
      <c r="D462" s="3">
        <f t="shared" si="38"/>
        <v>0</v>
      </c>
      <c r="E462">
        <v>6.7158506246231431</v>
      </c>
      <c r="F462">
        <v>144906.95516105287</v>
      </c>
      <c r="G462">
        <v>18259394409594.176</v>
      </c>
      <c r="H462">
        <v>3809173.923828125</v>
      </c>
      <c r="I462" s="4">
        <v>69.7</v>
      </c>
      <c r="J462">
        <v>9157.1080000000002</v>
      </c>
      <c r="K462" s="3">
        <v>0</v>
      </c>
      <c r="L462" s="3">
        <v>0</v>
      </c>
    </row>
    <row r="463" spans="1:12" x14ac:dyDescent="0.3">
      <c r="A463" s="6" t="s">
        <v>128</v>
      </c>
      <c r="B463" s="1">
        <v>2013</v>
      </c>
      <c r="C463" s="3">
        <v>0</v>
      </c>
      <c r="D463" s="3">
        <f t="shared" si="38"/>
        <v>0</v>
      </c>
      <c r="E463">
        <v>6.7289975907154185</v>
      </c>
      <c r="F463">
        <v>149953.14508619669</v>
      </c>
      <c r="G463">
        <v>17939840379866.219</v>
      </c>
      <c r="H463">
        <v>3877356.134765625</v>
      </c>
      <c r="I463" s="4">
        <v>69.7</v>
      </c>
      <c r="J463">
        <v>9157.1080000000002</v>
      </c>
      <c r="K463" s="3">
        <v>0</v>
      </c>
      <c r="L463" s="3">
        <v>0</v>
      </c>
    </row>
    <row r="464" spans="1:12" x14ac:dyDescent="0.3">
      <c r="A464" s="6" t="s">
        <v>128</v>
      </c>
      <c r="B464" s="1">
        <v>2014</v>
      </c>
      <c r="C464" s="3">
        <v>0</v>
      </c>
      <c r="D464" s="3">
        <f t="shared" si="38"/>
        <v>0</v>
      </c>
      <c r="E464">
        <v>6.72771958222192</v>
      </c>
      <c r="F464">
        <v>157878.04770331923</v>
      </c>
      <c r="G464">
        <v>16517972510047.855</v>
      </c>
      <c r="H464">
        <v>3904512.8095703125</v>
      </c>
      <c r="I464" s="4">
        <v>81.5</v>
      </c>
      <c r="J464">
        <v>9157.1080000000002</v>
      </c>
      <c r="K464" s="3">
        <v>0</v>
      </c>
      <c r="L464" s="3">
        <v>0</v>
      </c>
    </row>
    <row r="465" spans="1:12" x14ac:dyDescent="0.3">
      <c r="A465" s="6" t="s">
        <v>128</v>
      </c>
      <c r="B465" s="1">
        <v>2015</v>
      </c>
      <c r="C465" s="3">
        <v>0</v>
      </c>
      <c r="D465" s="3">
        <f t="shared" si="38"/>
        <v>0</v>
      </c>
      <c r="E465">
        <v>6.742198307313032</v>
      </c>
      <c r="F465">
        <v>157499.1900991557</v>
      </c>
      <c r="G465">
        <v>13364103455434.949</v>
      </c>
      <c r="H465">
        <v>3828569.548828125</v>
      </c>
      <c r="I465" s="4">
        <v>76</v>
      </c>
      <c r="J465">
        <v>9157.1080000000002</v>
      </c>
      <c r="K465" s="3">
        <v>0</v>
      </c>
      <c r="L465" s="3">
        <v>0</v>
      </c>
    </row>
    <row r="466" spans="1:12" x14ac:dyDescent="0.3">
      <c r="A466" s="6" t="s">
        <v>128</v>
      </c>
      <c r="B466" s="1">
        <v>2016</v>
      </c>
      <c r="C466" s="3">
        <v>0.08</v>
      </c>
      <c r="D466" s="3">
        <f t="shared" si="38"/>
        <v>0.08</v>
      </c>
      <c r="E466">
        <v>6.7125968241536977</v>
      </c>
      <c r="F466">
        <v>160627.43963487577</v>
      </c>
      <c r="G466">
        <v>13284057484761.338</v>
      </c>
      <c r="H466">
        <v>3839613.90625</v>
      </c>
      <c r="I466" s="4">
        <v>88.8</v>
      </c>
      <c r="J466">
        <v>9157.1080000000002</v>
      </c>
      <c r="K466" s="3">
        <v>0</v>
      </c>
      <c r="L466" s="3">
        <v>0</v>
      </c>
    </row>
    <row r="467" spans="1:12" x14ac:dyDescent="0.3">
      <c r="A467" s="6" t="s">
        <v>128</v>
      </c>
      <c r="B467" s="1">
        <v>2017</v>
      </c>
      <c r="C467" s="3">
        <v>0.09</v>
      </c>
      <c r="D467" s="3">
        <f t="shared" si="38"/>
        <v>0.09</v>
      </c>
      <c r="E467">
        <v>6.7479131555693916</v>
      </c>
      <c r="F467">
        <v>163750.0407389715</v>
      </c>
      <c r="G467">
        <v>15131018926008.547</v>
      </c>
      <c r="H467">
        <v>3908533.4580078125</v>
      </c>
      <c r="I467" s="4">
        <v>88.9</v>
      </c>
      <c r="J467">
        <v>9157.1080000000002</v>
      </c>
      <c r="K467" s="3">
        <v>0</v>
      </c>
      <c r="L467" s="3">
        <v>0</v>
      </c>
    </row>
    <row r="468" spans="1:12" x14ac:dyDescent="0.3">
      <c r="A468" s="6" t="s">
        <v>128</v>
      </c>
      <c r="B468" s="1">
        <v>2018</v>
      </c>
      <c r="C468" s="1">
        <v>7.0000000000000007E-2</v>
      </c>
      <c r="D468" s="3">
        <f t="shared" si="38"/>
        <v>7.0000000000000007E-2</v>
      </c>
      <c r="E468">
        <v>6.798978325347961</v>
      </c>
      <c r="F468">
        <v>163626.82252746145</v>
      </c>
      <c r="G468">
        <v>16987266815504.592</v>
      </c>
      <c r="H468">
        <v>4007596.953125</v>
      </c>
      <c r="I468" s="4">
        <v>79.7</v>
      </c>
      <c r="J468">
        <v>9157.1080000000002</v>
      </c>
      <c r="K468" s="3">
        <v>0</v>
      </c>
      <c r="L468" s="3">
        <v>0</v>
      </c>
    </row>
    <row r="469" spans="1:12" x14ac:dyDescent="0.3">
      <c r="A469" s="6" t="s">
        <v>128</v>
      </c>
      <c r="B469" s="1">
        <v>2019</v>
      </c>
      <c r="C469" s="1">
        <v>0.08</v>
      </c>
      <c r="D469" s="3">
        <f t="shared" si="38"/>
        <v>0.08</v>
      </c>
      <c r="E469">
        <v>6.8538408055430295</v>
      </c>
      <c r="F469">
        <v>169684.64913335486</v>
      </c>
      <c r="G469">
        <v>17235589040844.762</v>
      </c>
      <c r="H469">
        <v>4061130.689453125</v>
      </c>
      <c r="I469" s="4">
        <v>87.6</v>
      </c>
      <c r="J469">
        <v>9157.1080000000002</v>
      </c>
      <c r="K469" s="3">
        <v>0</v>
      </c>
      <c r="L469" s="3">
        <v>0</v>
      </c>
    </row>
    <row r="470" spans="1:12" x14ac:dyDescent="0.3">
      <c r="A470" s="6" t="s">
        <v>110</v>
      </c>
      <c r="B470" s="1">
        <v>2008</v>
      </c>
      <c r="D470" s="3"/>
      <c r="E470">
        <v>1.0350348940273112E-2</v>
      </c>
      <c r="F470">
        <v>252587.94930592223</v>
      </c>
      <c r="G470">
        <v>11182554928571.539</v>
      </c>
      <c r="H470">
        <v>3741002.484375</v>
      </c>
      <c r="I470" s="4">
        <v>63</v>
      </c>
      <c r="J470">
        <v>5198.625</v>
      </c>
      <c r="K470" s="3">
        <v>0</v>
      </c>
      <c r="L470" s="3">
        <v>0</v>
      </c>
    </row>
    <row r="471" spans="1:12" x14ac:dyDescent="0.3">
      <c r="A471" s="6" t="s">
        <v>110</v>
      </c>
      <c r="B471" s="1">
        <v>2009</v>
      </c>
      <c r="C471" s="3">
        <v>0</v>
      </c>
      <c r="D471" s="3">
        <f t="shared" ref="D471:D481" si="39">IF(L471=1,C471*0.05,C471*1)</f>
        <v>0</v>
      </c>
      <c r="E471">
        <v>1.2700730765503265E-2</v>
      </c>
      <c r="F471">
        <v>259353.90899150216</v>
      </c>
      <c r="G471">
        <v>8805246048402.1406</v>
      </c>
      <c r="H471">
        <v>3463434.703125</v>
      </c>
      <c r="I471" s="4">
        <v>68.599999999999994</v>
      </c>
      <c r="J471">
        <v>5198.625</v>
      </c>
      <c r="K471" s="3">
        <v>0</v>
      </c>
      <c r="L471" s="3">
        <v>0</v>
      </c>
    </row>
    <row r="472" spans="1:12" x14ac:dyDescent="0.3">
      <c r="A472" s="6" t="s">
        <v>110</v>
      </c>
      <c r="B472" s="1">
        <v>2010</v>
      </c>
      <c r="C472" s="3">
        <v>0</v>
      </c>
      <c r="D472" s="3">
        <f t="shared" si="39"/>
        <v>0</v>
      </c>
      <c r="E472">
        <v>1.3664559041110309E-2</v>
      </c>
      <c r="F472">
        <v>258491.23638739172</v>
      </c>
      <c r="G472">
        <v>11335852578975.232</v>
      </c>
      <c r="H472">
        <v>3627324.9375</v>
      </c>
      <c r="I472" s="4">
        <v>61.9</v>
      </c>
      <c r="J472">
        <v>5198.625</v>
      </c>
      <c r="K472" s="3">
        <v>0</v>
      </c>
      <c r="L472" s="3">
        <v>0</v>
      </c>
    </row>
    <row r="473" spans="1:12" x14ac:dyDescent="0.3">
      <c r="A473" s="6" t="s">
        <v>110</v>
      </c>
      <c r="B473" s="1">
        <v>2011</v>
      </c>
      <c r="C473" s="3">
        <v>0</v>
      </c>
      <c r="D473" s="3">
        <f t="shared" si="39"/>
        <v>0</v>
      </c>
      <c r="E473">
        <v>1.40935069476966E-2</v>
      </c>
      <c r="F473">
        <v>256524.8035266361</v>
      </c>
      <c r="G473">
        <v>14864579281554.688</v>
      </c>
      <c r="H473">
        <v>3791832.9765625</v>
      </c>
      <c r="I473" s="4">
        <v>65.599999999999994</v>
      </c>
      <c r="J473">
        <v>5198.625</v>
      </c>
      <c r="K473" s="3">
        <v>0</v>
      </c>
      <c r="L473" s="3">
        <v>0</v>
      </c>
    </row>
    <row r="474" spans="1:12" x14ac:dyDescent="0.3">
      <c r="A474" s="6" t="s">
        <v>110</v>
      </c>
      <c r="B474" s="1">
        <v>2012</v>
      </c>
      <c r="C474" s="3">
        <v>0</v>
      </c>
      <c r="D474" s="3">
        <f t="shared" si="39"/>
        <v>0</v>
      </c>
      <c r="E474">
        <v>1.4701652335644341E-2</v>
      </c>
      <c r="F474">
        <v>255676.42178084175</v>
      </c>
      <c r="G474">
        <v>17297283144484.441</v>
      </c>
      <c r="H474">
        <v>3936705.578125</v>
      </c>
      <c r="I474" s="4">
        <v>65.599999999999994</v>
      </c>
      <c r="J474">
        <v>5198.625</v>
      </c>
      <c r="K474" s="3">
        <v>0</v>
      </c>
      <c r="L474" s="3">
        <v>0</v>
      </c>
    </row>
    <row r="475" spans="1:12" x14ac:dyDescent="0.3">
      <c r="A475" s="6" t="s">
        <v>110</v>
      </c>
      <c r="B475" s="1">
        <v>2013</v>
      </c>
      <c r="C475" s="3">
        <v>0</v>
      </c>
      <c r="D475" s="3">
        <f t="shared" si="39"/>
        <v>0</v>
      </c>
      <c r="E475">
        <v>1.622724797027118E-2</v>
      </c>
      <c r="F475">
        <v>258008.20551421848</v>
      </c>
      <c r="G475">
        <v>16905352210641.016</v>
      </c>
      <c r="H475">
        <v>4018949.765625</v>
      </c>
      <c r="I475" s="4">
        <v>64</v>
      </c>
      <c r="J475">
        <v>5198.625</v>
      </c>
      <c r="K475" s="3">
        <v>0</v>
      </c>
      <c r="L475" s="3">
        <v>0</v>
      </c>
    </row>
    <row r="476" spans="1:12" x14ac:dyDescent="0.3">
      <c r="A476" s="6" t="s">
        <v>110</v>
      </c>
      <c r="B476" s="1">
        <v>2014</v>
      </c>
      <c r="C476" s="3">
        <v>0</v>
      </c>
      <c r="D476" s="3">
        <f t="shared" si="39"/>
        <v>0</v>
      </c>
      <c r="E476">
        <v>1.8717713096338993E-2</v>
      </c>
      <c r="F476">
        <v>262879.97576912312</v>
      </c>
      <c r="G476">
        <v>15291278139840.84</v>
      </c>
      <c r="H476">
        <v>4061457.609375</v>
      </c>
      <c r="I476" s="4">
        <v>64.2</v>
      </c>
      <c r="J476">
        <v>5198.625</v>
      </c>
      <c r="K476" s="3">
        <v>0</v>
      </c>
      <c r="L476" s="3">
        <v>0</v>
      </c>
    </row>
    <row r="477" spans="1:12" x14ac:dyDescent="0.3">
      <c r="A477" s="6" t="s">
        <v>110</v>
      </c>
      <c r="B477" s="1">
        <v>2015</v>
      </c>
      <c r="C477" s="3">
        <v>0</v>
      </c>
      <c r="D477" s="3">
        <f t="shared" si="39"/>
        <v>0</v>
      </c>
      <c r="E477">
        <v>2.0009025325274033E-2</v>
      </c>
      <c r="F477">
        <v>259693.60418164631</v>
      </c>
      <c r="G477">
        <v>12166228148145.504</v>
      </c>
      <c r="H477">
        <v>4002528.046875</v>
      </c>
      <c r="I477" s="4">
        <v>64.400000000000006</v>
      </c>
      <c r="J477">
        <v>5198.625</v>
      </c>
      <c r="K477" s="3">
        <v>0</v>
      </c>
      <c r="L477" s="3">
        <v>0</v>
      </c>
    </row>
    <row r="478" spans="1:12" x14ac:dyDescent="0.3">
      <c r="A478" s="6" t="s">
        <v>110</v>
      </c>
      <c r="B478" s="1">
        <v>2016</v>
      </c>
      <c r="C478" s="3">
        <v>0.1</v>
      </c>
      <c r="D478" s="3">
        <f t="shared" si="39"/>
        <v>0.1</v>
      </c>
      <c r="E478">
        <v>2.0666973272675644E-2</v>
      </c>
      <c r="F478">
        <v>259239.08852761239</v>
      </c>
      <c r="G478">
        <v>11903640467942.891</v>
      </c>
      <c r="H478">
        <v>4027295.4375</v>
      </c>
      <c r="I478" s="4">
        <v>65</v>
      </c>
      <c r="J478">
        <v>5198.625</v>
      </c>
      <c r="K478" s="3">
        <v>0</v>
      </c>
      <c r="L478" s="3">
        <v>0</v>
      </c>
    </row>
    <row r="479" spans="1:12" x14ac:dyDescent="0.3">
      <c r="A479" s="6" t="s">
        <v>110</v>
      </c>
      <c r="B479" s="1">
        <v>2017</v>
      </c>
      <c r="C479" s="3">
        <v>0.1</v>
      </c>
      <c r="D479" s="3">
        <f t="shared" si="39"/>
        <v>0.1</v>
      </c>
      <c r="E479">
        <v>2.1361249748875526E-2</v>
      </c>
      <c r="F479">
        <v>259435.45010649014</v>
      </c>
      <c r="G479">
        <v>13569334534249.367</v>
      </c>
      <c r="H479">
        <v>4114736.734375</v>
      </c>
      <c r="I479" s="4">
        <v>65.099999999999994</v>
      </c>
      <c r="J479">
        <v>5198.625</v>
      </c>
      <c r="K479" s="3">
        <v>0</v>
      </c>
      <c r="L479" s="3">
        <v>0</v>
      </c>
    </row>
    <row r="480" spans="1:12" x14ac:dyDescent="0.3">
      <c r="A480" s="6" t="s">
        <v>110</v>
      </c>
      <c r="B480" s="1">
        <v>2018</v>
      </c>
      <c r="C480" s="1">
        <v>0.01</v>
      </c>
      <c r="D480" s="3">
        <f t="shared" si="39"/>
        <v>0.01</v>
      </c>
      <c r="E480">
        <v>2.1806029936522142E-2</v>
      </c>
      <c r="F480">
        <v>258292.76828098833</v>
      </c>
      <c r="G480">
        <v>15084290822500</v>
      </c>
      <c r="H480">
        <v>4228398.6875</v>
      </c>
      <c r="I480" s="4">
        <v>60.7</v>
      </c>
      <c r="J480">
        <v>5198.625</v>
      </c>
      <c r="K480" s="3">
        <v>0</v>
      </c>
      <c r="L480" s="3">
        <v>0</v>
      </c>
    </row>
    <row r="481" spans="1:12" x14ac:dyDescent="0.3">
      <c r="A481" s="6" t="s">
        <v>110</v>
      </c>
      <c r="B481" s="1">
        <v>2019</v>
      </c>
      <c r="C481" s="1">
        <v>0.01</v>
      </c>
      <c r="D481" s="3">
        <f t="shared" si="39"/>
        <v>0.01</v>
      </c>
      <c r="E481">
        <v>2.2856104218984666E-2</v>
      </c>
      <c r="F481">
        <v>260135.42542012164</v>
      </c>
      <c r="G481">
        <v>14865708471129.852</v>
      </c>
      <c r="H481">
        <v>4300899.65625</v>
      </c>
      <c r="I481" s="4">
        <v>60.8</v>
      </c>
      <c r="J481">
        <v>5198.625</v>
      </c>
      <c r="K481" s="3">
        <v>0</v>
      </c>
      <c r="L481" s="3">
        <v>0</v>
      </c>
    </row>
    <row r="482" spans="1:12" x14ac:dyDescent="0.3">
      <c r="A482" t="s">
        <v>15</v>
      </c>
      <c r="B482" s="1">
        <v>2008</v>
      </c>
      <c r="D482" s="3"/>
      <c r="E482">
        <v>1.2318851520396512</v>
      </c>
      <c r="F482">
        <v>161800.62401956154</v>
      </c>
      <c r="G482">
        <v>10109018650833.213</v>
      </c>
      <c r="H482">
        <v>3889557.4375</v>
      </c>
      <c r="I482" s="4">
        <v>86</v>
      </c>
      <c r="J482">
        <v>892.67769999999996</v>
      </c>
      <c r="K482" s="3">
        <v>0</v>
      </c>
      <c r="L482" s="3">
        <v>0</v>
      </c>
    </row>
    <row r="483" spans="1:12" x14ac:dyDescent="0.3">
      <c r="A483" t="s">
        <v>15</v>
      </c>
      <c r="B483" s="1">
        <v>2009</v>
      </c>
      <c r="C483" s="3">
        <v>2973.74</v>
      </c>
      <c r="D483" s="3">
        <f t="shared" ref="D483:D493" si="40">IF(L483=1,C483*0.05,C483*1)</f>
        <v>2973.74</v>
      </c>
      <c r="E483">
        <v>1.2728297081427964</v>
      </c>
      <c r="F483">
        <v>172650.17924755177</v>
      </c>
      <c r="G483">
        <v>7997057647160.6289</v>
      </c>
      <c r="H483">
        <v>3584753.625</v>
      </c>
      <c r="I483" s="4">
        <v>85.8</v>
      </c>
      <c r="J483">
        <v>892.67769999999996</v>
      </c>
      <c r="K483" s="3">
        <v>0</v>
      </c>
      <c r="L483" s="3">
        <v>0</v>
      </c>
    </row>
    <row r="484" spans="1:12" x14ac:dyDescent="0.3">
      <c r="A484" t="s">
        <v>15</v>
      </c>
      <c r="B484" s="1">
        <v>2010</v>
      </c>
      <c r="C484" s="3">
        <v>4297.28</v>
      </c>
      <c r="D484" s="3">
        <f t="shared" si="40"/>
        <v>4297.28</v>
      </c>
      <c r="E484">
        <v>1.2896347195896236</v>
      </c>
      <c r="F484">
        <v>183087.52352689992</v>
      </c>
      <c r="G484">
        <v>10465034236963.078</v>
      </c>
      <c r="H484">
        <v>3743307.703125</v>
      </c>
      <c r="I484" s="4">
        <v>87.5</v>
      </c>
      <c r="J484">
        <v>892.67769999999996</v>
      </c>
      <c r="K484" s="3">
        <v>0</v>
      </c>
      <c r="L484" s="3">
        <v>0</v>
      </c>
    </row>
    <row r="485" spans="1:12" x14ac:dyDescent="0.3">
      <c r="A485" t="s">
        <v>15</v>
      </c>
      <c r="B485" s="1">
        <v>2011</v>
      </c>
      <c r="C485" s="3">
        <v>2711.11</v>
      </c>
      <c r="D485" s="3">
        <f t="shared" si="40"/>
        <v>2711.11</v>
      </c>
      <c r="E485">
        <v>1.2764937103523322</v>
      </c>
      <c r="F485">
        <v>185490.87792148211</v>
      </c>
      <c r="G485">
        <v>13929228083760.137</v>
      </c>
      <c r="H485">
        <v>3899039.71875</v>
      </c>
      <c r="I485" s="4">
        <v>87.6</v>
      </c>
      <c r="J485">
        <v>892.67769999999996</v>
      </c>
      <c r="K485" s="3">
        <v>0</v>
      </c>
      <c r="L485" s="3">
        <v>0</v>
      </c>
    </row>
    <row r="486" spans="1:12" x14ac:dyDescent="0.3">
      <c r="A486" t="s">
        <v>15</v>
      </c>
      <c r="B486" s="1">
        <v>2012</v>
      </c>
      <c r="C486" s="3">
        <v>1880.41</v>
      </c>
      <c r="D486" s="3">
        <f t="shared" si="40"/>
        <v>1880.41</v>
      </c>
      <c r="E486">
        <v>1.2730051688964454</v>
      </c>
      <c r="F486">
        <v>189472.71702093899</v>
      </c>
      <c r="G486">
        <v>16382726269308.754</v>
      </c>
      <c r="H486">
        <v>4029843.609375</v>
      </c>
      <c r="I486" s="4">
        <v>87.1</v>
      </c>
      <c r="J486">
        <v>892.67769999999996</v>
      </c>
      <c r="K486" s="3">
        <v>0</v>
      </c>
      <c r="L486" s="3">
        <v>0</v>
      </c>
    </row>
    <row r="487" spans="1:12" x14ac:dyDescent="0.3">
      <c r="A487" t="s">
        <v>15</v>
      </c>
      <c r="B487" s="1">
        <v>2013</v>
      </c>
      <c r="C487" s="3">
        <v>2112.5</v>
      </c>
      <c r="D487" s="3">
        <f t="shared" si="40"/>
        <v>2112.5</v>
      </c>
      <c r="E487">
        <v>1.2902701900740121</v>
      </c>
      <c r="F487">
        <v>196334.73872293421</v>
      </c>
      <c r="G487">
        <v>16160284676455.742</v>
      </c>
      <c r="H487">
        <v>4095634.609375</v>
      </c>
      <c r="I487" s="4">
        <v>86.8</v>
      </c>
      <c r="J487">
        <v>892.67769999999996</v>
      </c>
      <c r="K487" s="3">
        <v>0</v>
      </c>
      <c r="L487" s="3">
        <v>0</v>
      </c>
    </row>
    <row r="488" spans="1:12" x14ac:dyDescent="0.3">
      <c r="A488" t="s">
        <v>15</v>
      </c>
      <c r="B488" s="1">
        <v>2014</v>
      </c>
      <c r="C488" s="3">
        <v>1331.43</v>
      </c>
      <c r="D488" s="3">
        <f t="shared" si="40"/>
        <v>1331.43</v>
      </c>
      <c r="E488">
        <v>1.3026584484535781</v>
      </c>
      <c r="F488">
        <v>198603.94697854028</v>
      </c>
      <c r="G488">
        <v>14816724479898.457</v>
      </c>
      <c r="H488">
        <v>4121882.90625</v>
      </c>
      <c r="I488" s="4">
        <v>87.8</v>
      </c>
      <c r="J488">
        <v>892.67769999999996</v>
      </c>
      <c r="K488" s="3">
        <v>1</v>
      </c>
      <c r="L488" s="3">
        <v>0</v>
      </c>
    </row>
    <row r="489" spans="1:12" x14ac:dyDescent="0.3">
      <c r="A489" t="s">
        <v>15</v>
      </c>
      <c r="B489" s="1">
        <v>2015</v>
      </c>
      <c r="C489" s="3">
        <v>4525.8599999999997</v>
      </c>
      <c r="D489" s="3">
        <f t="shared" si="40"/>
        <v>4525.8599999999997</v>
      </c>
      <c r="E489">
        <v>1.3110272453287908</v>
      </c>
      <c r="F489">
        <v>207071.95091146778</v>
      </c>
      <c r="G489">
        <v>11813373817624.355</v>
      </c>
      <c r="H489">
        <v>4046965.1875</v>
      </c>
      <c r="I489" s="4">
        <v>88</v>
      </c>
      <c r="J489">
        <v>892.67769999999996</v>
      </c>
      <c r="K489" s="3">
        <v>1</v>
      </c>
      <c r="L489" s="3">
        <v>0</v>
      </c>
    </row>
    <row r="490" spans="1:12" x14ac:dyDescent="0.3">
      <c r="A490" t="s">
        <v>15</v>
      </c>
      <c r="B490" s="1">
        <v>2016</v>
      </c>
      <c r="C490" s="3">
        <v>1288.1400000000001</v>
      </c>
      <c r="D490" s="3">
        <f t="shared" si="40"/>
        <v>1288.1400000000001</v>
      </c>
      <c r="E490">
        <v>1.3119834569353439</v>
      </c>
      <c r="F490">
        <v>212104.8628362724</v>
      </c>
      <c r="G490">
        <v>11698367010192.191</v>
      </c>
      <c r="H490">
        <v>4064289.078125</v>
      </c>
      <c r="I490" s="4">
        <v>88</v>
      </c>
      <c r="J490">
        <v>892.67769999999996</v>
      </c>
      <c r="K490" s="3">
        <v>1</v>
      </c>
      <c r="L490" s="3">
        <v>0</v>
      </c>
    </row>
    <row r="491" spans="1:12" x14ac:dyDescent="0.3">
      <c r="A491" t="s">
        <v>15</v>
      </c>
      <c r="B491" s="1">
        <v>2017</v>
      </c>
      <c r="C491" s="3">
        <v>1397.56</v>
      </c>
      <c r="D491" s="3">
        <f t="shared" si="40"/>
        <v>1397.56</v>
      </c>
      <c r="E491">
        <v>1.3048711848902146</v>
      </c>
      <c r="F491">
        <v>214514.11185947654</v>
      </c>
      <c r="G491">
        <v>13378949660939.18</v>
      </c>
      <c r="H491">
        <v>4140669.859375</v>
      </c>
      <c r="I491" s="4">
        <v>87</v>
      </c>
      <c r="J491">
        <v>892.67769999999996</v>
      </c>
      <c r="K491" s="3">
        <v>1</v>
      </c>
      <c r="L491" s="3">
        <v>0</v>
      </c>
    </row>
    <row r="492" spans="1:12" x14ac:dyDescent="0.3">
      <c r="A492" t="s">
        <v>15</v>
      </c>
      <c r="B492" s="1">
        <v>2018</v>
      </c>
      <c r="C492" s="1">
        <v>1564.59</v>
      </c>
      <c r="D492" s="3">
        <f t="shared" si="40"/>
        <v>1564.59</v>
      </c>
      <c r="E492">
        <v>1.2781041546915395</v>
      </c>
      <c r="F492">
        <v>211726.07096122525</v>
      </c>
      <c r="G492">
        <v>15111498283119.879</v>
      </c>
      <c r="H492">
        <v>4243178.40625</v>
      </c>
      <c r="I492" s="4">
        <v>86.9</v>
      </c>
      <c r="J492">
        <v>892.67769999999996</v>
      </c>
      <c r="K492" s="3">
        <v>1</v>
      </c>
      <c r="L492" s="3">
        <v>0</v>
      </c>
    </row>
    <row r="493" spans="1:12" x14ac:dyDescent="0.3">
      <c r="A493" t="s">
        <v>15</v>
      </c>
      <c r="B493" s="1">
        <v>2019</v>
      </c>
      <c r="C493" s="1">
        <v>3900.67</v>
      </c>
      <c r="D493" s="3">
        <f t="shared" si="40"/>
        <v>3900.67</v>
      </c>
      <c r="E493">
        <v>1.2627905592915638</v>
      </c>
      <c r="F493">
        <v>209162.18585111678</v>
      </c>
      <c r="G493">
        <v>15304442544471.141</v>
      </c>
      <c r="H493">
        <v>4299410.828125</v>
      </c>
      <c r="I493" s="4">
        <v>86</v>
      </c>
      <c r="J493">
        <v>892.67769999999996</v>
      </c>
      <c r="K493" s="3">
        <v>1</v>
      </c>
      <c r="L493" s="3">
        <v>0</v>
      </c>
    </row>
    <row r="494" spans="1:12" x14ac:dyDescent="0.3">
      <c r="A494" t="s">
        <v>120</v>
      </c>
      <c r="B494" s="1">
        <v>2008</v>
      </c>
      <c r="D494" s="3"/>
      <c r="E494">
        <v>9.2460463171646161</v>
      </c>
      <c r="F494">
        <v>181095.18063155608</v>
      </c>
      <c r="G494">
        <v>11689365563564.924</v>
      </c>
      <c r="H494">
        <v>3659558.845703125</v>
      </c>
      <c r="I494" s="4">
        <v>74.2</v>
      </c>
      <c r="J494">
        <v>14709.69</v>
      </c>
      <c r="K494" s="3">
        <v>0</v>
      </c>
      <c r="L494" s="3">
        <v>0</v>
      </c>
    </row>
    <row r="495" spans="1:12" x14ac:dyDescent="0.3">
      <c r="A495" t="s">
        <v>120</v>
      </c>
      <c r="B495" s="1">
        <v>2009</v>
      </c>
      <c r="C495" s="3">
        <v>0</v>
      </c>
      <c r="D495" s="3">
        <f t="shared" ref="D495:D505" si="41">IF(L495=1,C495*0.05,C495*1)</f>
        <v>0</v>
      </c>
      <c r="E495">
        <v>9.2268004205670415</v>
      </c>
      <c r="F495">
        <v>187671.79847021535</v>
      </c>
      <c r="G495">
        <v>9280880778144.8398</v>
      </c>
      <c r="H495">
        <v>3373917.751953125</v>
      </c>
      <c r="I495" s="4">
        <v>69.599999999999994</v>
      </c>
      <c r="J495">
        <v>14709.69</v>
      </c>
      <c r="K495" s="3">
        <v>0</v>
      </c>
      <c r="L495" s="3">
        <v>0</v>
      </c>
    </row>
    <row r="496" spans="1:12" x14ac:dyDescent="0.3">
      <c r="A496" t="s">
        <v>120</v>
      </c>
      <c r="B496" s="1">
        <v>2010</v>
      </c>
      <c r="C496" s="3">
        <v>0</v>
      </c>
      <c r="D496" s="3">
        <f t="shared" si="41"/>
        <v>0</v>
      </c>
      <c r="E496">
        <v>9.2004608845064713</v>
      </c>
      <c r="F496">
        <v>186587.56216848642</v>
      </c>
      <c r="G496">
        <v>11976356059815.385</v>
      </c>
      <c r="H496">
        <v>3525738.4443359375</v>
      </c>
      <c r="I496" s="4">
        <v>71</v>
      </c>
      <c r="J496">
        <v>14709.69</v>
      </c>
      <c r="K496" s="3">
        <v>0</v>
      </c>
      <c r="L496" s="3">
        <v>0</v>
      </c>
    </row>
    <row r="497" spans="1:12" x14ac:dyDescent="0.3">
      <c r="A497" t="s">
        <v>120</v>
      </c>
      <c r="B497" s="1">
        <v>2011</v>
      </c>
      <c r="C497" s="3">
        <v>0</v>
      </c>
      <c r="D497" s="3">
        <f t="shared" si="41"/>
        <v>0</v>
      </c>
      <c r="E497">
        <v>9.1966081195104739</v>
      </c>
      <c r="F497">
        <v>183011.58210727479</v>
      </c>
      <c r="G497">
        <v>15695506018887.057</v>
      </c>
      <c r="H497">
        <v>3675941.24609375</v>
      </c>
      <c r="I497" s="4">
        <v>69.8</v>
      </c>
      <c r="J497">
        <v>14709.69</v>
      </c>
      <c r="K497" s="3">
        <v>0</v>
      </c>
      <c r="L497" s="3">
        <v>0</v>
      </c>
    </row>
    <row r="498" spans="1:12" x14ac:dyDescent="0.3">
      <c r="A498" t="s">
        <v>120</v>
      </c>
      <c r="B498" s="1">
        <v>2012</v>
      </c>
      <c r="C498" s="3">
        <v>0</v>
      </c>
      <c r="D498" s="3">
        <f t="shared" si="41"/>
        <v>0</v>
      </c>
      <c r="E498">
        <v>9.2141895083973253</v>
      </c>
      <c r="F498">
        <v>182187.23859208141</v>
      </c>
      <c r="G498">
        <v>18270775785091.645</v>
      </c>
      <c r="H498">
        <v>3810122.72265625</v>
      </c>
      <c r="I498" s="4">
        <v>69.7</v>
      </c>
      <c r="J498">
        <v>14709.69</v>
      </c>
      <c r="K498" s="3">
        <v>0</v>
      </c>
      <c r="L498" s="3">
        <v>0</v>
      </c>
    </row>
    <row r="499" spans="1:12" x14ac:dyDescent="0.3">
      <c r="A499" t="s">
        <v>120</v>
      </c>
      <c r="B499" s="1">
        <v>2013</v>
      </c>
      <c r="C499" s="3">
        <v>0</v>
      </c>
      <c r="D499" s="3">
        <f t="shared" si="41"/>
        <v>0</v>
      </c>
      <c r="E499">
        <v>9.2040258161260322</v>
      </c>
      <c r="F499">
        <v>178898.51072996267</v>
      </c>
      <c r="G499">
        <v>17943033154855.91</v>
      </c>
      <c r="H499">
        <v>3878423.3291015625</v>
      </c>
      <c r="I499" s="4">
        <v>68</v>
      </c>
      <c r="J499">
        <v>14709.69</v>
      </c>
      <c r="K499" s="3">
        <v>0</v>
      </c>
      <c r="L499" s="3">
        <v>0</v>
      </c>
    </row>
    <row r="500" spans="1:12" x14ac:dyDescent="0.3">
      <c r="A500" t="s">
        <v>120</v>
      </c>
      <c r="B500" s="1">
        <v>2014</v>
      </c>
      <c r="C500" s="3">
        <v>0</v>
      </c>
      <c r="D500" s="3">
        <f t="shared" si="41"/>
        <v>0</v>
      </c>
      <c r="E500">
        <v>8.288811784398229</v>
      </c>
      <c r="F500">
        <v>191652.26896152284</v>
      </c>
      <c r="G500">
        <v>16509366130200.443</v>
      </c>
      <c r="H500">
        <v>3906076.2138671875</v>
      </c>
      <c r="I500" s="4">
        <v>70.2</v>
      </c>
      <c r="J500">
        <v>14709.69</v>
      </c>
      <c r="K500" s="3">
        <v>0</v>
      </c>
      <c r="L500" s="3">
        <v>0</v>
      </c>
    </row>
    <row r="501" spans="1:12" x14ac:dyDescent="0.3">
      <c r="A501" t="s">
        <v>120</v>
      </c>
      <c r="B501" s="1">
        <v>2015</v>
      </c>
      <c r="C501" s="3">
        <v>0</v>
      </c>
      <c r="D501" s="3">
        <f t="shared" si="41"/>
        <v>0</v>
      </c>
      <c r="E501">
        <v>8.5411249498834874</v>
      </c>
      <c r="F501">
        <v>184728.80918198003</v>
      </c>
      <c r="G501">
        <v>13352218765158.656</v>
      </c>
      <c r="H501">
        <v>3830258.087890625</v>
      </c>
      <c r="I501" s="4">
        <v>70.2</v>
      </c>
      <c r="J501">
        <v>14709.69</v>
      </c>
      <c r="K501" s="3">
        <v>0</v>
      </c>
      <c r="L501" s="3">
        <v>0</v>
      </c>
    </row>
    <row r="502" spans="1:12" x14ac:dyDescent="0.3">
      <c r="A502" t="s">
        <v>120</v>
      </c>
      <c r="B502" s="1">
        <v>2016</v>
      </c>
      <c r="C502" s="3">
        <v>0</v>
      </c>
      <c r="D502" s="3">
        <f t="shared" si="41"/>
        <v>0</v>
      </c>
      <c r="E502">
        <v>8.7917650212115852</v>
      </c>
      <c r="F502">
        <v>181168.84197429684</v>
      </c>
      <c r="G502">
        <v>13272828907500.143</v>
      </c>
      <c r="H502">
        <v>3841558.2294921875</v>
      </c>
      <c r="I502" s="4">
        <v>68.8</v>
      </c>
      <c r="J502">
        <v>14709.69</v>
      </c>
      <c r="K502" s="3">
        <v>0</v>
      </c>
      <c r="L502" s="3">
        <v>0</v>
      </c>
    </row>
    <row r="503" spans="1:12" x14ac:dyDescent="0.3">
      <c r="A503" t="s">
        <v>120</v>
      </c>
      <c r="B503" s="1">
        <v>2017</v>
      </c>
      <c r="C503" s="3">
        <v>0</v>
      </c>
      <c r="D503" s="3">
        <f t="shared" si="41"/>
        <v>0</v>
      </c>
      <c r="E503">
        <v>8.788466624335431</v>
      </c>
      <c r="F503">
        <v>179815.68218389989</v>
      </c>
      <c r="G503">
        <v>15114973903865.799</v>
      </c>
      <c r="H503">
        <v>3910596.4208984375</v>
      </c>
      <c r="I503" s="4">
        <v>68.8</v>
      </c>
      <c r="J503">
        <v>14709.69</v>
      </c>
      <c r="K503" s="3">
        <v>0</v>
      </c>
      <c r="L503" s="3">
        <v>0</v>
      </c>
    </row>
    <row r="504" spans="1:12" x14ac:dyDescent="0.3">
      <c r="A504" t="s">
        <v>120</v>
      </c>
      <c r="B504" s="1">
        <v>2018</v>
      </c>
      <c r="C504" s="3">
        <v>0</v>
      </c>
      <c r="D504" s="3">
        <f t="shared" si="41"/>
        <v>0</v>
      </c>
      <c r="E504">
        <v>8.7718106439434962</v>
      </c>
      <c r="F504">
        <v>177033.77133061923</v>
      </c>
      <c r="G504">
        <v>16965697189289.029</v>
      </c>
      <c r="H504">
        <v>4010036.5361328125</v>
      </c>
      <c r="I504" s="4">
        <v>68.8</v>
      </c>
      <c r="J504">
        <v>14709.69</v>
      </c>
      <c r="K504" s="3">
        <v>0</v>
      </c>
      <c r="L504" s="3">
        <v>0</v>
      </c>
    </row>
    <row r="505" spans="1:12" x14ac:dyDescent="0.3">
      <c r="A505" t="s">
        <v>120</v>
      </c>
      <c r="B505" s="1">
        <v>2019</v>
      </c>
      <c r="C505" s="3">
        <v>0</v>
      </c>
      <c r="D505" s="3">
        <f t="shared" si="41"/>
        <v>0</v>
      </c>
      <c r="E505">
        <v>8.7164579185073983</v>
      </c>
      <c r="F505">
        <v>177773.9895264011</v>
      </c>
      <c r="G505">
        <v>17208645929128.043</v>
      </c>
      <c r="H505">
        <v>4063504.1689453125</v>
      </c>
      <c r="I505" s="4">
        <v>62.8</v>
      </c>
      <c r="J505">
        <v>14709.69</v>
      </c>
      <c r="K505" s="3">
        <v>0</v>
      </c>
      <c r="L505" s="3">
        <v>0</v>
      </c>
    </row>
    <row r="506" spans="1:12" x14ac:dyDescent="0.3">
      <c r="A506" t="s">
        <v>6</v>
      </c>
      <c r="B506" s="1">
        <v>2008</v>
      </c>
      <c r="C506" s="3"/>
      <c r="D506" s="3"/>
      <c r="E506">
        <v>6.5638408114894908E-2</v>
      </c>
      <c r="F506">
        <v>327417.6372457064</v>
      </c>
      <c r="G506">
        <v>735131759103.0625</v>
      </c>
      <c r="H506">
        <v>6312702.5</v>
      </c>
      <c r="I506" s="4">
        <v>81</v>
      </c>
      <c r="J506">
        <v>2494.3159999999998</v>
      </c>
      <c r="K506" s="3">
        <v>0</v>
      </c>
      <c r="L506" s="3">
        <v>0</v>
      </c>
    </row>
    <row r="507" spans="1:12" x14ac:dyDescent="0.3">
      <c r="A507" t="s">
        <v>6</v>
      </c>
      <c r="B507" s="1">
        <v>2009</v>
      </c>
      <c r="C507" s="3">
        <v>8101.71</v>
      </c>
      <c r="D507" s="3">
        <f t="shared" ref="D507:D517" si="42">IF(L507=1,C507*0.05,C507*1)</f>
        <v>8101.71</v>
      </c>
      <c r="E507">
        <v>6.6244498750794939E-2</v>
      </c>
      <c r="F507">
        <v>334129.91505102278</v>
      </c>
      <c r="G507">
        <v>320851724625.0625</v>
      </c>
      <c r="H507">
        <v>5950697.75</v>
      </c>
      <c r="I507" s="4">
        <v>80.8</v>
      </c>
      <c r="J507">
        <v>2494.3159999999998</v>
      </c>
      <c r="K507" s="3">
        <v>0</v>
      </c>
      <c r="L507" s="3">
        <v>0</v>
      </c>
    </row>
    <row r="508" spans="1:12" x14ac:dyDescent="0.3">
      <c r="A508" t="s">
        <v>6</v>
      </c>
      <c r="B508" s="1">
        <v>2010</v>
      </c>
      <c r="C508" s="3">
        <v>10732.48</v>
      </c>
      <c r="D508" s="3">
        <f t="shared" si="42"/>
        <v>10732.48</v>
      </c>
      <c r="E508">
        <v>6.6856727631222718E-2</v>
      </c>
      <c r="F508">
        <v>341283.56174985348</v>
      </c>
      <c r="G508">
        <v>769719334232.25</v>
      </c>
      <c r="H508">
        <v>6152659.25</v>
      </c>
      <c r="I508" s="4">
        <v>82.5</v>
      </c>
      <c r="J508">
        <v>2494.3159999999998</v>
      </c>
      <c r="K508" s="3">
        <v>0</v>
      </c>
      <c r="L508" s="3">
        <v>0</v>
      </c>
    </row>
    <row r="509" spans="1:12" x14ac:dyDescent="0.3">
      <c r="A509" t="s">
        <v>6</v>
      </c>
      <c r="B509" s="1">
        <v>2011</v>
      </c>
      <c r="C509" s="3">
        <v>13561.62</v>
      </c>
      <c r="D509" s="3">
        <f t="shared" si="42"/>
        <v>13561.62</v>
      </c>
      <c r="E509">
        <v>6.7065241278817245E-2</v>
      </c>
      <c r="F509">
        <v>345602.81759298022</v>
      </c>
      <c r="G509">
        <v>1702113579475.5625</v>
      </c>
      <c r="H509">
        <v>6360417</v>
      </c>
      <c r="I509" s="4">
        <v>82.6</v>
      </c>
      <c r="J509">
        <v>2494.3159999999998</v>
      </c>
      <c r="K509" s="3">
        <v>0</v>
      </c>
      <c r="L509" s="3">
        <v>0</v>
      </c>
    </row>
    <row r="510" spans="1:12" x14ac:dyDescent="0.3">
      <c r="A510" t="s">
        <v>6</v>
      </c>
      <c r="B510" s="1">
        <v>2012</v>
      </c>
      <c r="C510" s="3">
        <v>13335.31</v>
      </c>
      <c r="D510" s="3">
        <f t="shared" si="42"/>
        <v>13335.31</v>
      </c>
      <c r="E510">
        <v>6.7541095481902944E-2</v>
      </c>
      <c r="F510">
        <v>350718.17943106522</v>
      </c>
      <c r="G510">
        <v>2504718508215.0625</v>
      </c>
      <c r="H510">
        <v>6502903</v>
      </c>
      <c r="I510" s="4">
        <v>82.1</v>
      </c>
      <c r="J510">
        <v>2494.3159999999998</v>
      </c>
      <c r="K510" s="3">
        <v>0</v>
      </c>
      <c r="L510" s="3">
        <v>0</v>
      </c>
    </row>
    <row r="511" spans="1:12" x14ac:dyDescent="0.3">
      <c r="A511" t="s">
        <v>6</v>
      </c>
      <c r="B511" s="1">
        <v>2013</v>
      </c>
      <c r="C511" s="3">
        <v>12001.71</v>
      </c>
      <c r="D511" s="3">
        <f t="shared" si="42"/>
        <v>12001.71</v>
      </c>
      <c r="E511">
        <v>6.7882503566790264E-2</v>
      </c>
      <c r="F511">
        <v>354468.10665708641</v>
      </c>
      <c r="G511">
        <v>2467414996200.5625</v>
      </c>
      <c r="H511">
        <v>6586332.75</v>
      </c>
      <c r="I511" s="4">
        <v>81.8</v>
      </c>
      <c r="J511">
        <v>2494.3159999999998</v>
      </c>
      <c r="K511" s="3">
        <v>0</v>
      </c>
      <c r="L511" s="3">
        <v>0</v>
      </c>
    </row>
    <row r="512" spans="1:12" x14ac:dyDescent="0.3">
      <c r="A512" t="s">
        <v>6</v>
      </c>
      <c r="B512" s="1">
        <v>2014</v>
      </c>
      <c r="C512" s="3">
        <v>6721.49</v>
      </c>
      <c r="D512" s="3">
        <f t="shared" si="42"/>
        <v>6721.49</v>
      </c>
      <c r="E512">
        <v>6.7337068214151849E-2</v>
      </c>
      <c r="F512">
        <v>353269.90179872618</v>
      </c>
      <c r="G512">
        <v>1943464622724</v>
      </c>
      <c r="H512">
        <v>6639396</v>
      </c>
      <c r="I512" s="4">
        <v>82.8</v>
      </c>
      <c r="J512">
        <v>2494.3159999999998</v>
      </c>
      <c r="K512" s="3">
        <v>1</v>
      </c>
      <c r="L512" s="3">
        <v>0</v>
      </c>
    </row>
    <row r="513" spans="1:12" x14ac:dyDescent="0.3">
      <c r="A513" t="s">
        <v>6</v>
      </c>
      <c r="B513" s="1">
        <v>2015</v>
      </c>
      <c r="C513" s="3">
        <v>6300.2</v>
      </c>
      <c r="D513" s="3">
        <f t="shared" si="42"/>
        <v>6300.2</v>
      </c>
      <c r="E513">
        <v>6.8078791521648696E-2</v>
      </c>
      <c r="F513">
        <v>360481.30469581782</v>
      </c>
      <c r="G513">
        <v>875771238102.25</v>
      </c>
      <c r="H513">
        <v>6593783.75</v>
      </c>
      <c r="I513" s="4">
        <v>83</v>
      </c>
      <c r="J513">
        <v>2494.3159999999998</v>
      </c>
      <c r="K513" s="3">
        <v>1</v>
      </c>
      <c r="L513" s="3">
        <v>0</v>
      </c>
    </row>
    <row r="514" spans="1:12" x14ac:dyDescent="0.3">
      <c r="A514" t="s">
        <v>6</v>
      </c>
      <c r="B514" s="1">
        <v>2016</v>
      </c>
      <c r="C514" s="3">
        <v>10405.27</v>
      </c>
      <c r="D514" s="3">
        <f t="shared" si="42"/>
        <v>10405.27</v>
      </c>
      <c r="E514">
        <v>6.7781950308996003E-2</v>
      </c>
      <c r="F514">
        <v>362065.27354382782</v>
      </c>
      <c r="G514">
        <v>791027468307.5625</v>
      </c>
      <c r="H514">
        <v>6635104.75</v>
      </c>
      <c r="I514" s="4">
        <v>83</v>
      </c>
      <c r="J514">
        <v>2494.3159999999998</v>
      </c>
      <c r="K514" s="3">
        <v>1</v>
      </c>
      <c r="L514" s="3">
        <v>0</v>
      </c>
    </row>
    <row r="515" spans="1:12" x14ac:dyDescent="0.3">
      <c r="A515" t="s">
        <v>6</v>
      </c>
      <c r="B515" s="1">
        <v>2017</v>
      </c>
      <c r="C515" s="3">
        <v>10977.55</v>
      </c>
      <c r="D515" s="3">
        <f t="shared" si="42"/>
        <v>10977.55</v>
      </c>
      <c r="E515">
        <v>6.7041199841986115E-2</v>
      </c>
      <c r="F515">
        <v>361524.21224015037</v>
      </c>
      <c r="G515">
        <v>1061496453810.25</v>
      </c>
      <c r="H515">
        <v>6768105</v>
      </c>
      <c r="I515" s="4">
        <v>82</v>
      </c>
      <c r="J515">
        <v>2494.3159999999998</v>
      </c>
      <c r="K515" s="3">
        <v>1</v>
      </c>
      <c r="L515" s="3">
        <v>0</v>
      </c>
    </row>
    <row r="516" spans="1:12" x14ac:dyDescent="0.3">
      <c r="A516" t="s">
        <v>6</v>
      </c>
      <c r="B516" s="1">
        <v>2018</v>
      </c>
      <c r="C516" s="1">
        <v>12847.28</v>
      </c>
      <c r="D516" s="3">
        <f t="shared" si="42"/>
        <v>12847.28</v>
      </c>
      <c r="E516">
        <v>6.6541761843473407E-2</v>
      </c>
      <c r="F516">
        <v>362661.86455928331</v>
      </c>
      <c r="G516">
        <v>1513243189460.25</v>
      </c>
      <c r="H516">
        <v>6918384.5</v>
      </c>
      <c r="I516" s="4">
        <v>81.900000000000006</v>
      </c>
      <c r="J516">
        <v>2494.3159999999998</v>
      </c>
      <c r="K516" s="3">
        <v>1</v>
      </c>
      <c r="L516" s="3">
        <v>0</v>
      </c>
    </row>
    <row r="517" spans="1:12" x14ac:dyDescent="0.3">
      <c r="A517" t="s">
        <v>6</v>
      </c>
      <c r="B517" s="1">
        <v>2019</v>
      </c>
      <c r="C517" s="1">
        <v>17627.18</v>
      </c>
      <c r="D517" s="3">
        <f t="shared" si="42"/>
        <v>17627.18</v>
      </c>
      <c r="E517">
        <v>6.5289484646829959E-2</v>
      </c>
      <c r="F517">
        <v>360075.80269489915</v>
      </c>
      <c r="G517">
        <v>1475143240747.5625</v>
      </c>
      <c r="H517">
        <v>7015865</v>
      </c>
      <c r="I517" s="4">
        <v>81</v>
      </c>
      <c r="J517">
        <v>2494.3159999999998</v>
      </c>
      <c r="K517" s="3">
        <v>1</v>
      </c>
      <c r="L517" s="3">
        <v>0</v>
      </c>
    </row>
    <row r="518" spans="1:12" x14ac:dyDescent="0.3">
      <c r="A518" t="s">
        <v>111</v>
      </c>
      <c r="B518" s="1">
        <v>2008</v>
      </c>
      <c r="D518" s="3"/>
      <c r="E518">
        <v>5.4093731196163866</v>
      </c>
      <c r="F518">
        <v>48094.750046058092</v>
      </c>
      <c r="G518">
        <v>11526543897109.535</v>
      </c>
      <c r="H518">
        <v>3672237.720703125</v>
      </c>
      <c r="I518" s="4">
        <v>56.4</v>
      </c>
      <c r="J518">
        <v>6669.6</v>
      </c>
      <c r="K518" s="3">
        <v>0</v>
      </c>
      <c r="L518" s="3">
        <v>0</v>
      </c>
    </row>
    <row r="519" spans="1:12" x14ac:dyDescent="0.3">
      <c r="A519" t="s">
        <v>111</v>
      </c>
      <c r="B519" s="1">
        <v>2009</v>
      </c>
      <c r="C519" s="3">
        <v>0</v>
      </c>
      <c r="D519" s="3">
        <f t="shared" ref="D519:D529" si="43">IF(L519=1,C519*0.05,C519*1)</f>
        <v>0</v>
      </c>
      <c r="E519">
        <v>5.373499896773942</v>
      </c>
      <c r="F519">
        <v>56806.062345642189</v>
      </c>
      <c r="G519">
        <v>9205696142884.3711</v>
      </c>
      <c r="H519">
        <v>3386695.501953125</v>
      </c>
      <c r="I519" s="4">
        <v>57</v>
      </c>
      <c r="J519">
        <v>6669.6</v>
      </c>
      <c r="K519" s="3">
        <v>0</v>
      </c>
      <c r="L519" s="3">
        <v>0</v>
      </c>
    </row>
    <row r="520" spans="1:12" x14ac:dyDescent="0.3">
      <c r="A520" t="s">
        <v>111</v>
      </c>
      <c r="B520" s="1">
        <v>2010</v>
      </c>
      <c r="C520" s="3">
        <v>0</v>
      </c>
      <c r="D520" s="3">
        <f t="shared" si="43"/>
        <v>0</v>
      </c>
      <c r="E520">
        <v>5.3297532622314208</v>
      </c>
      <c r="F520">
        <v>54659.682936395518</v>
      </c>
      <c r="G520">
        <v>11872891830484.865</v>
      </c>
      <c r="H520">
        <v>3539779.2109375</v>
      </c>
      <c r="I520" s="4">
        <v>62.1</v>
      </c>
      <c r="J520">
        <v>6669.6</v>
      </c>
      <c r="K520" s="3">
        <v>0</v>
      </c>
      <c r="L520" s="3">
        <v>0</v>
      </c>
    </row>
    <row r="521" spans="1:12" x14ac:dyDescent="0.3">
      <c r="A521" t="s">
        <v>111</v>
      </c>
      <c r="B521" s="1">
        <v>2011</v>
      </c>
      <c r="C521" s="3">
        <v>0</v>
      </c>
      <c r="D521" s="3">
        <f t="shared" si="43"/>
        <v>0</v>
      </c>
      <c r="E521">
        <v>5.2228216679571036</v>
      </c>
      <c r="F521">
        <v>53787.338196138357</v>
      </c>
      <c r="G521">
        <v>15509377519721.807</v>
      </c>
      <c r="H521">
        <v>3691373.154296875</v>
      </c>
      <c r="I521" s="4">
        <v>61</v>
      </c>
      <c r="J521">
        <v>6669.6</v>
      </c>
      <c r="K521" s="3">
        <v>0</v>
      </c>
      <c r="L521" s="3">
        <v>0</v>
      </c>
    </row>
    <row r="522" spans="1:12" x14ac:dyDescent="0.3">
      <c r="A522" t="s">
        <v>111</v>
      </c>
      <c r="B522" s="1">
        <v>2012</v>
      </c>
      <c r="C522" s="3">
        <v>0</v>
      </c>
      <c r="D522" s="3">
        <f t="shared" si="43"/>
        <v>0</v>
      </c>
      <c r="E522">
        <v>5.0922392973054187</v>
      </c>
      <c r="F522">
        <v>53710.226161063387</v>
      </c>
      <c r="G522">
        <v>18098609211315.633</v>
      </c>
      <c r="H522">
        <v>3826720.2734375</v>
      </c>
      <c r="I522" s="4">
        <v>61.1</v>
      </c>
      <c r="J522">
        <v>6669.6</v>
      </c>
      <c r="K522" s="3">
        <v>0</v>
      </c>
      <c r="L522" s="3">
        <v>0</v>
      </c>
    </row>
    <row r="523" spans="1:12" x14ac:dyDescent="0.3">
      <c r="A523" t="s">
        <v>111</v>
      </c>
      <c r="B523" s="1">
        <v>2013</v>
      </c>
      <c r="C523" s="3">
        <v>0</v>
      </c>
      <c r="D523" s="3">
        <f t="shared" si="43"/>
        <v>0</v>
      </c>
      <c r="E523">
        <v>4.9277759699270272</v>
      </c>
      <c r="F523">
        <v>56615.338641615963</v>
      </c>
      <c r="G523">
        <v>17767377179050.828</v>
      </c>
      <c r="H523">
        <v>3896041.62109375</v>
      </c>
      <c r="I523" s="4">
        <v>61</v>
      </c>
      <c r="J523">
        <v>6669.6</v>
      </c>
      <c r="K523" s="3">
        <v>0</v>
      </c>
      <c r="L523" s="3">
        <v>0</v>
      </c>
    </row>
    <row r="524" spans="1:12" x14ac:dyDescent="0.3">
      <c r="A524" t="s">
        <v>111</v>
      </c>
      <c r="B524" s="1">
        <v>2014</v>
      </c>
      <c r="C524" s="3">
        <v>0</v>
      </c>
      <c r="D524" s="3">
        <f t="shared" si="43"/>
        <v>0</v>
      </c>
      <c r="E524">
        <v>4.7611168356639535</v>
      </c>
      <c r="F524">
        <v>61969.926018857979</v>
      </c>
      <c r="G524">
        <v>16350195024259.135</v>
      </c>
      <c r="H524">
        <v>3924302.17578125</v>
      </c>
      <c r="I524" s="4">
        <v>61</v>
      </c>
      <c r="J524">
        <v>6669.6</v>
      </c>
      <c r="K524" s="3">
        <v>0</v>
      </c>
      <c r="L524" s="3">
        <v>0</v>
      </c>
    </row>
    <row r="525" spans="1:12" x14ac:dyDescent="0.3">
      <c r="A525" t="s">
        <v>111</v>
      </c>
      <c r="B525" s="1">
        <v>2015</v>
      </c>
      <c r="C525" s="3">
        <v>0</v>
      </c>
      <c r="D525" s="3">
        <f t="shared" si="43"/>
        <v>0</v>
      </c>
      <c r="E525">
        <v>4.6140531983422113</v>
      </c>
      <c r="F525">
        <v>62544.731239921093</v>
      </c>
      <c r="G525">
        <v>13218234703547.742</v>
      </c>
      <c r="H525">
        <v>3849265.078125</v>
      </c>
      <c r="I525" s="4">
        <v>61</v>
      </c>
      <c r="J525">
        <v>6669.6</v>
      </c>
      <c r="K525" s="3">
        <v>0</v>
      </c>
      <c r="L525" s="3">
        <v>0</v>
      </c>
    </row>
    <row r="526" spans="1:12" x14ac:dyDescent="0.3">
      <c r="A526" t="s">
        <v>111</v>
      </c>
      <c r="B526" s="1">
        <v>2016</v>
      </c>
      <c r="C526" s="3">
        <v>0.04</v>
      </c>
      <c r="D526" s="3">
        <f t="shared" si="43"/>
        <v>0.04</v>
      </c>
      <c r="E526">
        <v>4.518060866741342</v>
      </c>
      <c r="F526">
        <v>63901.89277870502</v>
      </c>
      <c r="G526">
        <v>13138343671288.932</v>
      </c>
      <c r="H526">
        <v>3860816.48046875</v>
      </c>
      <c r="I526" s="4">
        <v>61.8</v>
      </c>
      <c r="J526">
        <v>6669.6</v>
      </c>
      <c r="K526" s="3">
        <v>0</v>
      </c>
      <c r="L526" s="3">
        <v>0</v>
      </c>
    </row>
    <row r="527" spans="1:12" x14ac:dyDescent="0.3">
      <c r="A527" t="s">
        <v>111</v>
      </c>
      <c r="B527" s="1">
        <v>2017</v>
      </c>
      <c r="C527" s="3">
        <v>0.04</v>
      </c>
      <c r="D527" s="3">
        <f t="shared" si="43"/>
        <v>0.04</v>
      </c>
      <c r="E527">
        <v>4.4319547295979884</v>
      </c>
      <c r="F527">
        <v>69082.034446070553</v>
      </c>
      <c r="G527">
        <v>14966790485012.316</v>
      </c>
      <c r="H527">
        <v>3929700.859375</v>
      </c>
      <c r="I527" s="4">
        <v>61.8</v>
      </c>
      <c r="J527">
        <v>6669.6</v>
      </c>
      <c r="K527" s="3">
        <v>0</v>
      </c>
      <c r="L527" s="3">
        <v>0</v>
      </c>
    </row>
    <row r="528" spans="1:12" x14ac:dyDescent="0.3">
      <c r="A528" t="s">
        <v>111</v>
      </c>
      <c r="B528" s="1">
        <v>2018</v>
      </c>
      <c r="C528" s="1">
        <v>0.04</v>
      </c>
      <c r="D528" s="3">
        <f t="shared" si="43"/>
        <v>0.04</v>
      </c>
      <c r="E528">
        <v>4.36161263026474</v>
      </c>
      <c r="F528">
        <v>71633.486124056159</v>
      </c>
      <c r="G528">
        <v>16801352642842.713</v>
      </c>
      <c r="H528">
        <v>4028921.8515625</v>
      </c>
      <c r="I528" s="4">
        <v>60.9</v>
      </c>
      <c r="J528">
        <v>6669.6</v>
      </c>
      <c r="K528" s="3">
        <v>0</v>
      </c>
      <c r="L528" s="3">
        <v>0</v>
      </c>
    </row>
    <row r="529" spans="1:12" x14ac:dyDescent="0.3">
      <c r="A529" t="s">
        <v>111</v>
      </c>
      <c r="B529" s="1">
        <v>2019</v>
      </c>
      <c r="C529" s="1">
        <v>0.04</v>
      </c>
      <c r="D529" s="3">
        <f t="shared" si="43"/>
        <v>0.04</v>
      </c>
      <c r="E529">
        <v>4.3232362360858563</v>
      </c>
      <c r="F529">
        <v>75757.164704938332</v>
      </c>
      <c r="G529">
        <v>17031332820726.588</v>
      </c>
      <c r="H529">
        <v>4083473.189453125</v>
      </c>
      <c r="I529" s="4">
        <v>51.2</v>
      </c>
      <c r="J529">
        <v>6669.6</v>
      </c>
      <c r="K529" s="3">
        <v>0</v>
      </c>
      <c r="L529" s="3">
        <v>0</v>
      </c>
    </row>
    <row r="530" spans="1:12" x14ac:dyDescent="0.3">
      <c r="A530" t="s">
        <v>112</v>
      </c>
      <c r="B530" s="1">
        <v>2008</v>
      </c>
      <c r="D530" s="3"/>
      <c r="E530">
        <v>2.7334624170882522</v>
      </c>
      <c r="F530">
        <v>237875.88045085623</v>
      </c>
      <c r="G530">
        <v>11697857777001.592</v>
      </c>
      <c r="H530">
        <v>3654634.2963867188</v>
      </c>
      <c r="I530" s="4">
        <v>62.6</v>
      </c>
      <c r="J530">
        <v>6592.9560000000001</v>
      </c>
      <c r="K530" s="3">
        <v>0</v>
      </c>
      <c r="L530" s="3">
        <v>0</v>
      </c>
    </row>
    <row r="531" spans="1:12" x14ac:dyDescent="0.3">
      <c r="A531" t="s">
        <v>112</v>
      </c>
      <c r="B531" s="1">
        <v>2009</v>
      </c>
      <c r="C531" s="3">
        <v>0</v>
      </c>
      <c r="D531" s="3">
        <f t="shared" ref="D531:D541" si="44">IF(L531=1,C531*0.05,C531*1)</f>
        <v>0</v>
      </c>
      <c r="E531">
        <v>2.7235220684130335</v>
      </c>
      <c r="F531">
        <v>244906.12728202279</v>
      </c>
      <c r="G531">
        <v>9290883733286.0313</v>
      </c>
      <c r="H531">
        <v>3369379.8793945313</v>
      </c>
      <c r="I531" s="4">
        <v>59.6</v>
      </c>
      <c r="J531">
        <v>6592.9560000000001</v>
      </c>
      <c r="K531" s="3">
        <v>0</v>
      </c>
      <c r="L531" s="3">
        <v>0</v>
      </c>
    </row>
    <row r="532" spans="1:12" x14ac:dyDescent="0.3">
      <c r="A532" t="s">
        <v>112</v>
      </c>
      <c r="B532" s="1">
        <v>2010</v>
      </c>
      <c r="C532" s="3">
        <v>0</v>
      </c>
      <c r="D532" s="3">
        <f t="shared" si="44"/>
        <v>0</v>
      </c>
      <c r="E532">
        <v>2.7150345116467829</v>
      </c>
      <c r="F532">
        <v>244435.29895319784</v>
      </c>
      <c r="G532">
        <v>11991245620992.814</v>
      </c>
      <c r="H532">
        <v>3521186.6396484375</v>
      </c>
      <c r="I532" s="4">
        <v>60.6</v>
      </c>
      <c r="J532">
        <v>6592.9560000000001</v>
      </c>
      <c r="K532" s="3">
        <v>0</v>
      </c>
      <c r="L532" s="3">
        <v>0</v>
      </c>
    </row>
    <row r="533" spans="1:12" x14ac:dyDescent="0.3">
      <c r="A533" t="s">
        <v>112</v>
      </c>
      <c r="B533" s="1">
        <v>2011</v>
      </c>
      <c r="C533" s="3">
        <v>0</v>
      </c>
      <c r="D533" s="3">
        <f t="shared" si="44"/>
        <v>0</v>
      </c>
      <c r="E533">
        <v>2.7104723639004584</v>
      </c>
      <c r="F533">
        <v>242975.68614488735</v>
      </c>
      <c r="G533">
        <v>15720724972560.002</v>
      </c>
      <c r="H533">
        <v>3670784.5739746094</v>
      </c>
      <c r="I533" s="4">
        <v>60.4</v>
      </c>
      <c r="J533">
        <v>6592.9560000000001</v>
      </c>
      <c r="K533" s="3">
        <v>0</v>
      </c>
      <c r="L533" s="3">
        <v>0</v>
      </c>
    </row>
    <row r="534" spans="1:12" x14ac:dyDescent="0.3">
      <c r="A534" t="s">
        <v>112</v>
      </c>
      <c r="B534" s="1">
        <v>2012</v>
      </c>
      <c r="C534" s="3">
        <v>0</v>
      </c>
      <c r="D534" s="3">
        <f t="shared" si="44"/>
        <v>0</v>
      </c>
      <c r="E534">
        <v>2.7073187332644744</v>
      </c>
      <c r="F534">
        <v>242843.97509091886</v>
      </c>
      <c r="G534">
        <v>18300942638916.027</v>
      </c>
      <c r="H534">
        <v>3805049.8662109375</v>
      </c>
      <c r="I534" s="4">
        <v>60.5</v>
      </c>
      <c r="J534">
        <v>6592.9560000000001</v>
      </c>
      <c r="K534" s="3">
        <v>0</v>
      </c>
      <c r="L534" s="3">
        <v>0</v>
      </c>
    </row>
    <row r="535" spans="1:12" x14ac:dyDescent="0.3">
      <c r="A535" t="s">
        <v>112</v>
      </c>
      <c r="B535" s="1">
        <v>2013</v>
      </c>
      <c r="C535" s="3">
        <v>0</v>
      </c>
      <c r="D535" s="3">
        <f t="shared" si="44"/>
        <v>0</v>
      </c>
      <c r="E535">
        <v>2.6582546761949986</v>
      </c>
      <c r="F535">
        <v>246074.63714242249</v>
      </c>
      <c r="G535">
        <v>17981240464436.125</v>
      </c>
      <c r="H535">
        <v>3873030.2202148438</v>
      </c>
      <c r="I535" s="4">
        <v>60.5</v>
      </c>
      <c r="J535">
        <v>6592.9560000000001</v>
      </c>
      <c r="K535" s="3">
        <v>0</v>
      </c>
      <c r="L535" s="3">
        <v>0</v>
      </c>
    </row>
    <row r="536" spans="1:12" x14ac:dyDescent="0.3">
      <c r="A536" t="s">
        <v>112</v>
      </c>
      <c r="B536" s="1">
        <v>2014</v>
      </c>
      <c r="C536" s="3">
        <v>0</v>
      </c>
      <c r="D536" s="3">
        <f t="shared" si="44"/>
        <v>0</v>
      </c>
      <c r="E536">
        <v>2.6030324797747033</v>
      </c>
      <c r="F536">
        <v>251946.1224557446</v>
      </c>
      <c r="G536">
        <v>16558624245133.789</v>
      </c>
      <c r="H536">
        <v>3900044.6767578125</v>
      </c>
      <c r="I536" s="4">
        <v>65</v>
      </c>
      <c r="J536">
        <v>6592.9560000000001</v>
      </c>
      <c r="K536" s="3">
        <v>0</v>
      </c>
      <c r="L536" s="3">
        <v>0</v>
      </c>
    </row>
    <row r="537" spans="1:12" x14ac:dyDescent="0.3">
      <c r="A537" t="s">
        <v>112</v>
      </c>
      <c r="B537" s="1">
        <v>2015</v>
      </c>
      <c r="C537" s="3">
        <v>0</v>
      </c>
      <c r="D537" s="3">
        <f t="shared" si="44"/>
        <v>0</v>
      </c>
      <c r="E537">
        <v>2.5567248636207291</v>
      </c>
      <c r="F537">
        <v>249520.68594012744</v>
      </c>
      <c r="G537">
        <v>13399978722123.588</v>
      </c>
      <c r="H537">
        <v>3824074.2680664063</v>
      </c>
      <c r="I537" s="4">
        <v>65</v>
      </c>
      <c r="J537">
        <v>6592.9560000000001</v>
      </c>
      <c r="K537" s="3">
        <v>0</v>
      </c>
      <c r="L537" s="3">
        <v>0</v>
      </c>
    </row>
    <row r="538" spans="1:12" x14ac:dyDescent="0.3">
      <c r="A538" t="s">
        <v>112</v>
      </c>
      <c r="B538" s="1">
        <v>2016</v>
      </c>
      <c r="C538" s="3">
        <v>0</v>
      </c>
      <c r="D538" s="3">
        <f t="shared" si="44"/>
        <v>0</v>
      </c>
      <c r="E538">
        <v>2.5105400738022881</v>
      </c>
      <c r="F538">
        <v>249822.61421929538</v>
      </c>
      <c r="G538">
        <v>13320003057192.635</v>
      </c>
      <c r="H538">
        <v>3835092.2666015625</v>
      </c>
      <c r="I538" s="4">
        <v>65</v>
      </c>
      <c r="J538">
        <v>6592.9560000000001</v>
      </c>
      <c r="K538" s="3">
        <v>0</v>
      </c>
      <c r="L538" s="3">
        <v>0</v>
      </c>
    </row>
    <row r="539" spans="1:12" x14ac:dyDescent="0.3">
      <c r="A539" t="s">
        <v>112</v>
      </c>
      <c r="B539" s="1">
        <v>2017</v>
      </c>
      <c r="C539" s="3">
        <v>0</v>
      </c>
      <c r="D539" s="3">
        <f t="shared" si="44"/>
        <v>0</v>
      </c>
      <c r="E539">
        <v>2.4675746719009366</v>
      </c>
      <c r="F539">
        <v>250963.75901897324</v>
      </c>
      <c r="G539">
        <v>15165920891138.934</v>
      </c>
      <c r="H539">
        <v>3904049.7680664063</v>
      </c>
      <c r="I539" s="4">
        <v>65</v>
      </c>
      <c r="J539">
        <v>6592.9560000000001</v>
      </c>
      <c r="K539" s="3">
        <v>0</v>
      </c>
      <c r="L539" s="3">
        <v>0</v>
      </c>
    </row>
    <row r="540" spans="1:12" x14ac:dyDescent="0.3">
      <c r="A540" t="s">
        <v>112</v>
      </c>
      <c r="B540" s="1">
        <v>2018</v>
      </c>
      <c r="C540" s="3">
        <v>0</v>
      </c>
      <c r="D540" s="3">
        <f t="shared" si="44"/>
        <v>0</v>
      </c>
      <c r="E540">
        <v>2.4283335466578522</v>
      </c>
      <c r="F540">
        <v>250768.60173890341</v>
      </c>
      <c r="G540">
        <v>17023324442076.939</v>
      </c>
      <c r="H540">
        <v>4003266.373046875</v>
      </c>
      <c r="I540" s="4">
        <v>65</v>
      </c>
      <c r="J540">
        <v>6592.9560000000001</v>
      </c>
      <c r="K540" s="3">
        <v>0</v>
      </c>
      <c r="L540" s="3">
        <v>0</v>
      </c>
    </row>
    <row r="541" spans="1:12" x14ac:dyDescent="0.3">
      <c r="A541" t="s">
        <v>112</v>
      </c>
      <c r="B541" s="1">
        <v>2019</v>
      </c>
      <c r="C541" s="3">
        <v>0</v>
      </c>
      <c r="D541" s="3">
        <f t="shared" si="44"/>
        <v>0</v>
      </c>
      <c r="E541">
        <v>2.3872811129483824</v>
      </c>
      <c r="F541">
        <v>253681.02617340442</v>
      </c>
      <c r="G541">
        <v>17263250011929.988</v>
      </c>
      <c r="H541">
        <v>4057007.0966796875</v>
      </c>
      <c r="I541" s="4">
        <v>65</v>
      </c>
      <c r="J541">
        <v>6592.9560000000001</v>
      </c>
      <c r="K541" s="3">
        <v>0</v>
      </c>
      <c r="L541" s="3">
        <v>0</v>
      </c>
    </row>
    <row r="542" spans="1:12" x14ac:dyDescent="0.3">
      <c r="A542" t="s">
        <v>2</v>
      </c>
      <c r="B542" s="1">
        <v>2008</v>
      </c>
      <c r="C542" s="3"/>
      <c r="D542" s="3"/>
      <c r="E542">
        <v>4.4344317728411332E-2</v>
      </c>
      <c r="F542">
        <v>209300.31463020304</v>
      </c>
      <c r="G542">
        <v>105019906590.0625</v>
      </c>
      <c r="H542">
        <v>7430107.5</v>
      </c>
      <c r="I542" s="4">
        <v>86</v>
      </c>
      <c r="J542">
        <v>2065.183</v>
      </c>
      <c r="K542" s="3">
        <v>0</v>
      </c>
      <c r="L542" s="3">
        <v>0</v>
      </c>
    </row>
    <row r="543" spans="1:12" x14ac:dyDescent="0.3">
      <c r="A543" t="s">
        <v>2</v>
      </c>
      <c r="B543" s="1">
        <v>2009</v>
      </c>
      <c r="C543" s="3">
        <v>12063.79</v>
      </c>
      <c r="D543" s="3">
        <f t="shared" ref="D543:D553" si="45">IF(L543=1,C543*0.05,C543*1)</f>
        <v>12063.79</v>
      </c>
      <c r="E543">
        <v>4.3113700083086494E-2</v>
      </c>
      <c r="F543">
        <v>204079.44022427814</v>
      </c>
      <c r="G543">
        <v>196816005960.25</v>
      </c>
      <c r="H543">
        <v>6929396.75</v>
      </c>
      <c r="I543" s="4">
        <v>85.8</v>
      </c>
      <c r="J543">
        <v>2065.183</v>
      </c>
      <c r="K543" s="3">
        <v>0</v>
      </c>
      <c r="L543" s="3">
        <v>0</v>
      </c>
    </row>
    <row r="544" spans="1:12" x14ac:dyDescent="0.3">
      <c r="A544" t="s">
        <v>2</v>
      </c>
      <c r="B544" s="1">
        <v>2010</v>
      </c>
      <c r="C544" s="3">
        <v>19235.82</v>
      </c>
      <c r="D544" s="3">
        <f t="shared" si="45"/>
        <v>19235.82</v>
      </c>
      <c r="E544">
        <v>4.3046848770265281E-2</v>
      </c>
      <c r="F544">
        <v>206031.31048945477</v>
      </c>
      <c r="G544">
        <v>41169627409</v>
      </c>
      <c r="H544">
        <v>7229935.75</v>
      </c>
      <c r="I544" s="4">
        <v>87.5</v>
      </c>
      <c r="J544">
        <v>2065.183</v>
      </c>
      <c r="K544" s="3">
        <v>0</v>
      </c>
      <c r="L544" s="3">
        <v>0</v>
      </c>
    </row>
    <row r="545" spans="1:12" x14ac:dyDescent="0.3">
      <c r="A545" t="s">
        <v>2</v>
      </c>
      <c r="B545" s="1">
        <v>2011</v>
      </c>
      <c r="C545" s="3">
        <v>13136.4</v>
      </c>
      <c r="D545" s="3">
        <f t="shared" si="45"/>
        <v>13136.4</v>
      </c>
      <c r="E545">
        <v>4.2259650136828676E-2</v>
      </c>
      <c r="F545">
        <v>205794.53610277173</v>
      </c>
      <c r="G545">
        <v>12085374422.25</v>
      </c>
      <c r="H545">
        <v>7525645.5</v>
      </c>
      <c r="I545" s="4">
        <v>87.6</v>
      </c>
      <c r="J545">
        <v>2065.183</v>
      </c>
      <c r="K545" s="3">
        <v>0</v>
      </c>
      <c r="L545" s="3">
        <v>0</v>
      </c>
    </row>
    <row r="546" spans="1:12" x14ac:dyDescent="0.3">
      <c r="A546" t="s">
        <v>2</v>
      </c>
      <c r="B546" s="1">
        <v>2012</v>
      </c>
      <c r="C546" s="3">
        <v>13848.59</v>
      </c>
      <c r="D546" s="3">
        <f t="shared" si="45"/>
        <v>13848.59</v>
      </c>
      <c r="E546">
        <v>4.159321235200153E-2</v>
      </c>
      <c r="F546">
        <v>205491.19071824936</v>
      </c>
      <c r="G546">
        <v>205462985040.0625</v>
      </c>
      <c r="H546">
        <v>7675846.25</v>
      </c>
      <c r="I546" s="4">
        <v>87.1</v>
      </c>
      <c r="J546">
        <v>2065.183</v>
      </c>
      <c r="K546" s="3">
        <v>0</v>
      </c>
      <c r="L546" s="3">
        <v>0</v>
      </c>
    </row>
    <row r="547" spans="1:12" x14ac:dyDescent="0.3">
      <c r="A547" t="s">
        <v>2</v>
      </c>
      <c r="B547" s="5">
        <v>2013</v>
      </c>
      <c r="C547" s="3">
        <v>14194.16</v>
      </c>
      <c r="D547" s="3">
        <f t="shared" si="45"/>
        <v>14194.16</v>
      </c>
      <c r="E547">
        <v>4.0657711465114661E-2</v>
      </c>
      <c r="F547">
        <v>203174.19020887546</v>
      </c>
      <c r="G547">
        <v>165580631056</v>
      </c>
      <c r="H547">
        <v>7760660</v>
      </c>
      <c r="I547">
        <v>86.8</v>
      </c>
      <c r="J547">
        <v>2065.183</v>
      </c>
      <c r="K547" s="3">
        <v>0</v>
      </c>
      <c r="L547" s="3">
        <v>0</v>
      </c>
    </row>
    <row r="548" spans="1:12" x14ac:dyDescent="0.3">
      <c r="A548" t="s">
        <v>2</v>
      </c>
      <c r="B548" s="1">
        <v>2014</v>
      </c>
      <c r="C548" s="3">
        <v>9881.4599999999991</v>
      </c>
      <c r="D548" s="3">
        <f t="shared" si="45"/>
        <v>9881.4599999999991</v>
      </c>
      <c r="E548">
        <v>3.9181084188874823E-2</v>
      </c>
      <c r="F548">
        <v>198586.38754486741</v>
      </c>
      <c r="G548">
        <v>10275268689</v>
      </c>
      <c r="H548">
        <v>7873733.75</v>
      </c>
      <c r="I548">
        <v>87.8</v>
      </c>
      <c r="J548">
        <v>2065.183</v>
      </c>
      <c r="K548" s="3">
        <v>1</v>
      </c>
      <c r="L548" s="3">
        <v>0</v>
      </c>
    </row>
    <row r="549" spans="1:12" x14ac:dyDescent="0.3">
      <c r="A549" t="s">
        <v>2</v>
      </c>
      <c r="B549" s="1">
        <v>2015</v>
      </c>
      <c r="C549" s="3">
        <v>9301.86</v>
      </c>
      <c r="D549" s="3">
        <f t="shared" si="45"/>
        <v>9301.86</v>
      </c>
      <c r="E549">
        <v>3.916518869418411E-2</v>
      </c>
      <c r="F549">
        <v>203539.99325410958</v>
      </c>
      <c r="G549">
        <v>69822909720.0625</v>
      </c>
      <c r="H549">
        <v>7856936</v>
      </c>
      <c r="I549">
        <v>88</v>
      </c>
      <c r="J549">
        <v>2065.183</v>
      </c>
      <c r="K549" s="3">
        <v>1</v>
      </c>
      <c r="L549" s="3">
        <v>0</v>
      </c>
    </row>
    <row r="550" spans="1:12" x14ac:dyDescent="0.3">
      <c r="A550" t="s">
        <v>2</v>
      </c>
      <c r="B550" s="1">
        <v>2016</v>
      </c>
      <c r="C550" s="3">
        <v>13002.71</v>
      </c>
      <c r="D550" s="3">
        <f t="shared" si="45"/>
        <v>13002.71</v>
      </c>
      <c r="E550">
        <v>3.8265466569307308E-2</v>
      </c>
      <c r="F550">
        <v>203908.67992804875</v>
      </c>
      <c r="G550">
        <v>154162046907.5625</v>
      </c>
      <c r="H550">
        <v>7957899.75</v>
      </c>
      <c r="I550">
        <v>88</v>
      </c>
      <c r="J550">
        <v>2065.183</v>
      </c>
      <c r="K550" s="3">
        <v>1</v>
      </c>
      <c r="L550" s="3">
        <v>0</v>
      </c>
    </row>
    <row r="551" spans="1:12" x14ac:dyDescent="0.3">
      <c r="A551" t="s">
        <v>2</v>
      </c>
      <c r="B551" s="1">
        <v>2017</v>
      </c>
      <c r="C551" s="3">
        <v>14103.35</v>
      </c>
      <c r="D551" s="3">
        <f t="shared" si="45"/>
        <v>14103.35</v>
      </c>
      <c r="E551">
        <v>3.680193448943242E-2</v>
      </c>
      <c r="F551">
        <v>200797.97513037449</v>
      </c>
      <c r="G551">
        <v>112650349773.0625</v>
      </c>
      <c r="H551">
        <v>8134028.75</v>
      </c>
      <c r="I551">
        <v>87</v>
      </c>
      <c r="J551">
        <v>2065.183</v>
      </c>
      <c r="K551" s="3">
        <v>1</v>
      </c>
      <c r="L551" s="3">
        <v>0</v>
      </c>
    </row>
    <row r="552" spans="1:12" x14ac:dyDescent="0.3">
      <c r="A552" t="s">
        <v>2</v>
      </c>
      <c r="B552" s="1">
        <v>2018</v>
      </c>
      <c r="C552" s="1">
        <v>13123.53</v>
      </c>
      <c r="D552" s="3">
        <f t="shared" si="45"/>
        <v>13123.53</v>
      </c>
      <c r="E552">
        <v>3.5525701001041916E-2</v>
      </c>
      <c r="F552">
        <v>199041.16200101015</v>
      </c>
      <c r="G552">
        <v>16864398769</v>
      </c>
      <c r="H552">
        <v>8286570.25</v>
      </c>
      <c r="I552">
        <v>86.9</v>
      </c>
      <c r="J552">
        <v>2065.183</v>
      </c>
      <c r="K552" s="3">
        <v>1</v>
      </c>
      <c r="L552" s="3">
        <v>0</v>
      </c>
    </row>
    <row r="553" spans="1:12" x14ac:dyDescent="0.3">
      <c r="A553" t="s">
        <v>2</v>
      </c>
      <c r="B553" s="1">
        <v>2019</v>
      </c>
      <c r="C553" s="1">
        <v>16653.830000000002</v>
      </c>
      <c r="D553" s="3">
        <f t="shared" si="45"/>
        <v>16653.830000000002</v>
      </c>
      <c r="E553">
        <v>3.4129166020351175E-2</v>
      </c>
      <c r="F553">
        <v>196591.62461513834</v>
      </c>
      <c r="G553">
        <v>12730326826.5625</v>
      </c>
      <c r="H553">
        <v>8363815.5</v>
      </c>
      <c r="I553">
        <v>86</v>
      </c>
      <c r="J553">
        <v>2065.183</v>
      </c>
      <c r="K553" s="3">
        <v>1</v>
      </c>
      <c r="L553" s="3">
        <v>0</v>
      </c>
    </row>
    <row r="554" spans="1:12" x14ac:dyDescent="0.3">
      <c r="A554" t="s">
        <v>113</v>
      </c>
      <c r="B554" s="1">
        <v>2008</v>
      </c>
      <c r="D554" s="3"/>
      <c r="E554">
        <v>0.18709747936399646</v>
      </c>
      <c r="F554">
        <v>225760.23166858166</v>
      </c>
      <c r="G554">
        <v>11047261505765.633</v>
      </c>
      <c r="H554">
        <v>3733834.859375</v>
      </c>
      <c r="I554">
        <v>63</v>
      </c>
      <c r="J554">
        <v>6517.2640000000001</v>
      </c>
      <c r="K554" s="3">
        <v>0</v>
      </c>
      <c r="L554" s="3">
        <v>0</v>
      </c>
    </row>
    <row r="555" spans="1:12" x14ac:dyDescent="0.3">
      <c r="A555" t="s">
        <v>113</v>
      </c>
      <c r="B555" s="1">
        <v>2009</v>
      </c>
      <c r="C555" s="3">
        <v>0</v>
      </c>
      <c r="D555" s="3">
        <f t="shared" ref="D555:D565" si="46">IF(L555=1,C555*0.05,C555*1)</f>
        <v>0</v>
      </c>
      <c r="E555">
        <v>0.181673253478873</v>
      </c>
      <c r="F555">
        <v>232357.44394000908</v>
      </c>
      <c r="G555">
        <v>8740900010814.2227</v>
      </c>
      <c r="H555">
        <v>3452345.6796875</v>
      </c>
      <c r="I555">
        <v>63</v>
      </c>
      <c r="J555">
        <v>6517.2640000000001</v>
      </c>
      <c r="K555" s="3">
        <v>0</v>
      </c>
      <c r="L555" s="3">
        <v>0</v>
      </c>
    </row>
    <row r="556" spans="1:12" x14ac:dyDescent="0.3">
      <c r="A556" t="s">
        <v>113</v>
      </c>
      <c r="B556" s="1">
        <v>2010</v>
      </c>
      <c r="C556" s="3">
        <v>0</v>
      </c>
      <c r="D556" s="3">
        <f t="shared" si="46"/>
        <v>0</v>
      </c>
      <c r="E556">
        <v>0.17163086350359053</v>
      </c>
      <c r="F556">
        <v>232909.18042616564</v>
      </c>
      <c r="G556">
        <v>11289602625000.152</v>
      </c>
      <c r="H556">
        <v>3610790.21875</v>
      </c>
      <c r="I556">
        <v>65.3</v>
      </c>
      <c r="J556">
        <v>6517.2640000000001</v>
      </c>
      <c r="K556" s="3">
        <v>0</v>
      </c>
      <c r="L556" s="3">
        <v>0</v>
      </c>
    </row>
    <row r="557" spans="1:12" x14ac:dyDescent="0.3">
      <c r="A557" t="s">
        <v>113</v>
      </c>
      <c r="B557" s="1">
        <v>2011</v>
      </c>
      <c r="C557" s="3">
        <v>0</v>
      </c>
      <c r="D557" s="3">
        <f t="shared" si="46"/>
        <v>0</v>
      </c>
      <c r="E557">
        <v>0.16469315771189375</v>
      </c>
      <c r="F557">
        <v>231744.12213525185</v>
      </c>
      <c r="G557">
        <v>14797500528765.504</v>
      </c>
      <c r="H557">
        <v>3773961.65625</v>
      </c>
      <c r="I557">
        <v>67.8</v>
      </c>
      <c r="J557">
        <v>6517.2640000000001</v>
      </c>
      <c r="K557" s="3">
        <v>0</v>
      </c>
      <c r="L557" s="3">
        <v>0</v>
      </c>
    </row>
    <row r="558" spans="1:12" x14ac:dyDescent="0.3">
      <c r="A558" t="s">
        <v>113</v>
      </c>
      <c r="B558" s="1">
        <v>2012</v>
      </c>
      <c r="C558" s="3">
        <v>0</v>
      </c>
      <c r="D558" s="3">
        <f t="shared" si="46"/>
        <v>0</v>
      </c>
      <c r="E558">
        <v>0.1630989173048929</v>
      </c>
      <c r="F558">
        <v>230217.68081203857</v>
      </c>
      <c r="G558">
        <v>17173520519959.805</v>
      </c>
      <c r="H558">
        <v>3917980.9296875</v>
      </c>
      <c r="I558">
        <v>67.8</v>
      </c>
      <c r="J558">
        <v>6517.2640000000001</v>
      </c>
      <c r="K558" s="3">
        <v>0</v>
      </c>
      <c r="L558" s="3">
        <v>0</v>
      </c>
    </row>
    <row r="559" spans="1:12" x14ac:dyDescent="0.3">
      <c r="A559" t="s">
        <v>113</v>
      </c>
      <c r="B559" s="5">
        <v>2013</v>
      </c>
      <c r="C559" s="3">
        <v>0</v>
      </c>
      <c r="D559" s="3">
        <f t="shared" si="46"/>
        <v>0</v>
      </c>
      <c r="E559">
        <v>0.15355984812736848</v>
      </c>
      <c r="F559">
        <v>233881.7379600167</v>
      </c>
      <c r="G559">
        <v>16771072306546.875</v>
      </c>
      <c r="H559">
        <v>3994410.40625</v>
      </c>
      <c r="I559">
        <v>67.8</v>
      </c>
      <c r="J559">
        <v>6517.2640000000001</v>
      </c>
      <c r="K559" s="3">
        <v>0</v>
      </c>
      <c r="L559" s="3">
        <v>0</v>
      </c>
    </row>
    <row r="560" spans="1:12" x14ac:dyDescent="0.3">
      <c r="A560" t="s">
        <v>113</v>
      </c>
      <c r="B560" s="1">
        <v>2014</v>
      </c>
      <c r="C560" s="3">
        <v>0</v>
      </c>
      <c r="D560" s="3">
        <f t="shared" si="46"/>
        <v>0</v>
      </c>
      <c r="E560">
        <v>0.15793601425933901</v>
      </c>
      <c r="F560">
        <v>238034.93466244204</v>
      </c>
      <c r="G560">
        <v>15327842475125.051</v>
      </c>
      <c r="H560">
        <v>4025132.3203125</v>
      </c>
      <c r="I560">
        <v>64.8</v>
      </c>
      <c r="J560">
        <v>6517.2640000000001</v>
      </c>
      <c r="K560" s="3">
        <v>0</v>
      </c>
      <c r="L560" s="3">
        <v>0</v>
      </c>
    </row>
    <row r="561" spans="1:12" x14ac:dyDescent="0.3">
      <c r="A561" t="s">
        <v>113</v>
      </c>
      <c r="B561" s="1">
        <v>2015</v>
      </c>
      <c r="C561" s="3">
        <v>0</v>
      </c>
      <c r="D561" s="3">
        <f t="shared" si="46"/>
        <v>0</v>
      </c>
      <c r="E561">
        <v>0.15894856783527631</v>
      </c>
      <c r="F561">
        <v>234965.99833462064</v>
      </c>
      <c r="G561">
        <v>12363645188649.768</v>
      </c>
      <c r="H561">
        <v>3951804.546875</v>
      </c>
      <c r="I561">
        <v>64.8</v>
      </c>
      <c r="J561">
        <v>6517.2640000000001</v>
      </c>
      <c r="K561" s="3">
        <v>0</v>
      </c>
      <c r="L561" s="3">
        <v>0</v>
      </c>
    </row>
    <row r="562" spans="1:12" x14ac:dyDescent="0.3">
      <c r="A562" t="s">
        <v>113</v>
      </c>
      <c r="B562" s="1">
        <v>2016</v>
      </c>
      <c r="C562" s="3">
        <v>0.1</v>
      </c>
      <c r="D562" s="3">
        <f t="shared" si="46"/>
        <v>0.1</v>
      </c>
      <c r="E562">
        <v>0.15324955149431024</v>
      </c>
      <c r="F562">
        <v>235652.70739032543</v>
      </c>
      <c r="G562">
        <v>12328711424576.422</v>
      </c>
      <c r="H562">
        <v>3967294.71875</v>
      </c>
      <c r="I562">
        <v>65</v>
      </c>
      <c r="J562">
        <v>6517.2640000000001</v>
      </c>
      <c r="K562" s="3">
        <v>0</v>
      </c>
      <c r="L562" s="3">
        <v>0</v>
      </c>
    </row>
    <row r="563" spans="1:12" x14ac:dyDescent="0.3">
      <c r="A563" t="s">
        <v>113</v>
      </c>
      <c r="B563" s="1">
        <v>2017</v>
      </c>
      <c r="C563" s="3">
        <v>0.11</v>
      </c>
      <c r="D563" s="3">
        <f t="shared" si="46"/>
        <v>0.11</v>
      </c>
      <c r="E563">
        <v>0.14810076956758578</v>
      </c>
      <c r="F563">
        <v>237021.65949315039</v>
      </c>
      <c r="G563">
        <v>14071671768440.432</v>
      </c>
      <c r="H563">
        <v>4047171.796875</v>
      </c>
      <c r="I563">
        <v>65.099999999999994</v>
      </c>
      <c r="J563">
        <v>6517.2640000000001</v>
      </c>
      <c r="K563" s="3">
        <v>0</v>
      </c>
      <c r="L563" s="3">
        <v>0</v>
      </c>
    </row>
    <row r="564" spans="1:12" x14ac:dyDescent="0.3">
      <c r="A564" t="s">
        <v>113</v>
      </c>
      <c r="B564" s="1">
        <v>2018</v>
      </c>
      <c r="C564" s="1">
        <v>0.09</v>
      </c>
      <c r="D564" s="3">
        <f t="shared" si="46"/>
        <v>0.09</v>
      </c>
      <c r="E564">
        <v>0.14562002727735496</v>
      </c>
      <c r="F564">
        <v>236384.41981571089</v>
      </c>
      <c r="G564">
        <v>15833819629166.398</v>
      </c>
      <c r="H564">
        <v>4155284.15625</v>
      </c>
      <c r="I564">
        <v>65.099999999999994</v>
      </c>
      <c r="J564">
        <v>6517.2640000000001</v>
      </c>
      <c r="K564" s="3">
        <v>0</v>
      </c>
      <c r="L564" s="3">
        <v>0</v>
      </c>
    </row>
    <row r="565" spans="1:12" x14ac:dyDescent="0.3">
      <c r="A565" t="s">
        <v>113</v>
      </c>
      <c r="B565" s="1">
        <v>2019</v>
      </c>
      <c r="C565" s="1">
        <v>0.1</v>
      </c>
      <c r="D565" s="3">
        <f t="shared" si="46"/>
        <v>0.1</v>
      </c>
      <c r="E565">
        <v>0.1432158188694147</v>
      </c>
      <c r="F565">
        <v>239242.37466007442</v>
      </c>
      <c r="G565">
        <v>15979177279188.598</v>
      </c>
      <c r="H565">
        <v>4218895.234375</v>
      </c>
      <c r="I565">
        <v>63.4</v>
      </c>
      <c r="J565">
        <v>6517.2640000000001</v>
      </c>
      <c r="K565" s="3">
        <v>0</v>
      </c>
      <c r="L565" s="3">
        <v>0</v>
      </c>
    </row>
    <row r="566" spans="1:12" x14ac:dyDescent="0.3">
      <c r="A566" t="s">
        <v>40</v>
      </c>
      <c r="B566" s="1">
        <v>2008</v>
      </c>
      <c r="D566" s="3"/>
      <c r="E566">
        <v>0.54906268656047352</v>
      </c>
      <c r="F566">
        <v>302829.25727408705</v>
      </c>
      <c r="G566">
        <v>9379527564977.0664</v>
      </c>
      <c r="H566">
        <v>4027571.4375</v>
      </c>
      <c r="I566">
        <v>81</v>
      </c>
      <c r="J566">
        <v>2233.5830000000001</v>
      </c>
      <c r="K566" s="3">
        <v>0</v>
      </c>
      <c r="L566" s="3">
        <v>0</v>
      </c>
    </row>
    <row r="567" spans="1:12" x14ac:dyDescent="0.3">
      <c r="A567" t="s">
        <v>40</v>
      </c>
      <c r="B567" s="1">
        <v>2009</v>
      </c>
      <c r="C567" s="3">
        <v>25.26</v>
      </c>
      <c r="D567" s="3">
        <f t="shared" ref="D567:D577" si="47">IF(L567=1,C567*0.05,C567*1)</f>
        <v>25.26</v>
      </c>
      <c r="E567">
        <v>0.56173298716434084</v>
      </c>
      <c r="F567">
        <v>312558.75154724298</v>
      </c>
      <c r="G567">
        <v>7302883337032.5625</v>
      </c>
      <c r="H567">
        <v>3725845.96875</v>
      </c>
      <c r="I567">
        <v>80.8</v>
      </c>
      <c r="J567">
        <v>2233.5830000000001</v>
      </c>
      <c r="K567" s="3">
        <v>0</v>
      </c>
      <c r="L567" s="3">
        <v>0</v>
      </c>
    </row>
    <row r="568" spans="1:12" x14ac:dyDescent="0.3">
      <c r="A568" t="s">
        <v>40</v>
      </c>
      <c r="B568" s="1">
        <v>2010</v>
      </c>
      <c r="C568" s="3">
        <v>30.32</v>
      </c>
      <c r="D568" s="3">
        <f t="shared" si="47"/>
        <v>30.32</v>
      </c>
      <c r="E568">
        <v>0.58754298835987162</v>
      </c>
      <c r="F568">
        <v>335452.78678432974</v>
      </c>
      <c r="G568">
        <v>9883594957430.9063</v>
      </c>
      <c r="H568">
        <v>3857644.84375</v>
      </c>
      <c r="I568">
        <v>82.5</v>
      </c>
      <c r="J568">
        <v>2233.5830000000001</v>
      </c>
      <c r="K568" s="3">
        <v>0</v>
      </c>
      <c r="L568" s="3">
        <v>0</v>
      </c>
    </row>
    <row r="569" spans="1:12" x14ac:dyDescent="0.3">
      <c r="A569" t="s">
        <v>40</v>
      </c>
      <c r="B569" s="1">
        <v>2011</v>
      </c>
      <c r="C569" s="3">
        <v>22.13</v>
      </c>
      <c r="D569" s="3">
        <f t="shared" si="47"/>
        <v>22.13</v>
      </c>
      <c r="E569">
        <v>0.64237792959532181</v>
      </c>
      <c r="F569">
        <v>380492.67188677785</v>
      </c>
      <c r="G569">
        <v>13511184239148.828</v>
      </c>
      <c r="H569">
        <v>3973004.65625</v>
      </c>
      <c r="I569">
        <v>82.6</v>
      </c>
      <c r="J569">
        <v>2233.5830000000001</v>
      </c>
      <c r="K569" s="3">
        <v>0</v>
      </c>
      <c r="L569" s="3">
        <v>0</v>
      </c>
    </row>
    <row r="570" spans="1:12" x14ac:dyDescent="0.3">
      <c r="A570" t="s">
        <v>40</v>
      </c>
      <c r="B570" s="1">
        <v>2012</v>
      </c>
      <c r="C570" s="3">
        <v>45.17</v>
      </c>
      <c r="D570" s="3">
        <f t="shared" si="47"/>
        <v>45.17</v>
      </c>
      <c r="E570">
        <v>0.69353100168433968</v>
      </c>
      <c r="F570">
        <v>416485.5022200594</v>
      </c>
      <c r="G570">
        <v>16011379272528.398</v>
      </c>
      <c r="H570">
        <v>4085361.84375</v>
      </c>
      <c r="I570">
        <v>82.1</v>
      </c>
      <c r="J570">
        <v>2233.5830000000001</v>
      </c>
      <c r="K570" s="3">
        <v>0</v>
      </c>
      <c r="L570" s="3">
        <v>0</v>
      </c>
    </row>
    <row r="571" spans="1:12" x14ac:dyDescent="0.3">
      <c r="A571" t="s">
        <v>40</v>
      </c>
      <c r="B571" s="5">
        <v>2013</v>
      </c>
      <c r="C571" s="3">
        <v>8.84</v>
      </c>
      <c r="D571" s="3">
        <f t="shared" si="47"/>
        <v>8.84</v>
      </c>
      <c r="E571">
        <v>0.7158354018981532</v>
      </c>
      <c r="F571">
        <v>422400.50815181283</v>
      </c>
      <c r="G571">
        <v>15708725592638.281</v>
      </c>
      <c r="H571">
        <v>4145415.125</v>
      </c>
      <c r="I571">
        <v>81.8</v>
      </c>
      <c r="J571">
        <v>2233.5830000000001</v>
      </c>
      <c r="K571" s="3">
        <v>0</v>
      </c>
      <c r="L571" s="3">
        <v>0</v>
      </c>
    </row>
    <row r="572" spans="1:12" x14ac:dyDescent="0.3">
      <c r="A572" t="s">
        <v>40</v>
      </c>
      <c r="B572" s="1">
        <v>2014</v>
      </c>
      <c r="C572" s="3">
        <v>85.17</v>
      </c>
      <c r="D572" s="3">
        <f t="shared" si="47"/>
        <v>85.17</v>
      </c>
      <c r="E572">
        <v>0.71104653396454609</v>
      </c>
      <c r="F572">
        <v>401807.84030324838</v>
      </c>
      <c r="G572">
        <v>14406027105492.563</v>
      </c>
      <c r="H572">
        <v>4174424.40625</v>
      </c>
      <c r="I572">
        <v>82.8</v>
      </c>
      <c r="J572">
        <v>2233.5830000000001</v>
      </c>
      <c r="K572" s="3">
        <v>1</v>
      </c>
      <c r="L572" s="3">
        <v>0</v>
      </c>
    </row>
    <row r="573" spans="1:12" x14ac:dyDescent="0.3">
      <c r="A573" t="s">
        <v>40</v>
      </c>
      <c r="B573" s="1">
        <v>2015</v>
      </c>
      <c r="C573" s="3">
        <v>80.09</v>
      </c>
      <c r="D573" s="3">
        <f t="shared" si="47"/>
        <v>80.09</v>
      </c>
      <c r="E573">
        <v>0.70925461718599414</v>
      </c>
      <c r="F573">
        <v>391403.18400429451</v>
      </c>
      <c r="G573">
        <v>11456374325983.891</v>
      </c>
      <c r="H573">
        <v>4097128.71875</v>
      </c>
      <c r="I573">
        <v>83</v>
      </c>
      <c r="J573">
        <v>2233.5830000000001</v>
      </c>
      <c r="K573" s="3">
        <v>1</v>
      </c>
      <c r="L573" s="3">
        <v>0</v>
      </c>
    </row>
    <row r="574" spans="1:12" x14ac:dyDescent="0.3">
      <c r="A574" t="s">
        <v>40</v>
      </c>
      <c r="B574" s="1">
        <v>2016</v>
      </c>
      <c r="C574" s="3">
        <v>166.2</v>
      </c>
      <c r="D574" s="3">
        <f t="shared" si="47"/>
        <v>166.2</v>
      </c>
      <c r="E574">
        <v>0.71093579404216223</v>
      </c>
      <c r="F574">
        <v>382214.82811633672</v>
      </c>
      <c r="G574">
        <v>11426428723806.258</v>
      </c>
      <c r="H574">
        <v>4106698.65625</v>
      </c>
      <c r="I574">
        <v>83</v>
      </c>
      <c r="J574">
        <v>2233.5830000000001</v>
      </c>
      <c r="K574" s="3">
        <v>1</v>
      </c>
      <c r="L574" s="3">
        <v>0</v>
      </c>
    </row>
    <row r="575" spans="1:12" x14ac:dyDescent="0.3">
      <c r="A575" t="s">
        <v>40</v>
      </c>
      <c r="B575" s="1">
        <v>2017</v>
      </c>
      <c r="C575" s="3">
        <v>45.27</v>
      </c>
      <c r="D575" s="3">
        <f t="shared" si="47"/>
        <v>45.27</v>
      </c>
      <c r="E575">
        <v>0.70626148773894115</v>
      </c>
      <c r="F575">
        <v>368448.54083634616</v>
      </c>
      <c r="G575">
        <v>13100226698566.219</v>
      </c>
      <c r="H575">
        <v>4178970.96875</v>
      </c>
      <c r="I575">
        <v>82</v>
      </c>
      <c r="J575">
        <v>2233.5830000000001</v>
      </c>
      <c r="K575" s="3">
        <v>1</v>
      </c>
      <c r="L575" s="3">
        <v>0</v>
      </c>
    </row>
    <row r="576" spans="1:12" x14ac:dyDescent="0.3">
      <c r="A576" t="s">
        <v>40</v>
      </c>
      <c r="B576" s="1">
        <v>2018</v>
      </c>
      <c r="C576" s="1">
        <v>41.1</v>
      </c>
      <c r="D576" s="3">
        <f t="shared" si="47"/>
        <v>41.1</v>
      </c>
      <c r="E576">
        <v>0.700741358958611</v>
      </c>
      <c r="F576">
        <v>354595.60365935782</v>
      </c>
      <c r="G576">
        <v>14834168276664.379</v>
      </c>
      <c r="H576">
        <v>4282176.5625</v>
      </c>
      <c r="I576">
        <v>81.900000000000006</v>
      </c>
      <c r="J576">
        <v>2233.5830000000001</v>
      </c>
      <c r="K576" s="3">
        <v>1</v>
      </c>
      <c r="L576" s="3">
        <v>0</v>
      </c>
    </row>
    <row r="577" spans="1:12" x14ac:dyDescent="0.3">
      <c r="A577" t="s">
        <v>40</v>
      </c>
      <c r="B577" s="1">
        <v>2019</v>
      </c>
      <c r="C577" s="1">
        <v>46.82</v>
      </c>
      <c r="D577" s="3">
        <f t="shared" si="47"/>
        <v>46.82</v>
      </c>
      <c r="E577">
        <v>0.69240271709779477</v>
      </c>
      <c r="F577">
        <v>335457.15132068028</v>
      </c>
      <c r="G577">
        <v>15021351342718.91</v>
      </c>
      <c r="H577">
        <v>4340876.28125</v>
      </c>
      <c r="I577">
        <v>81</v>
      </c>
      <c r="J577">
        <v>2233.5830000000001</v>
      </c>
      <c r="K577" s="3">
        <v>1</v>
      </c>
      <c r="L577" s="3">
        <v>0</v>
      </c>
    </row>
    <row r="578" spans="1:12" x14ac:dyDescent="0.3">
      <c r="A578" s="6" t="s">
        <v>135</v>
      </c>
      <c r="B578" s="1">
        <v>2008</v>
      </c>
      <c r="D578" s="3"/>
      <c r="E578">
        <v>0.30028077909536222</v>
      </c>
      <c r="F578">
        <v>183715.17628283065</v>
      </c>
      <c r="G578">
        <v>11097941075075.105</v>
      </c>
      <c r="H578">
        <v>3746705.6328125</v>
      </c>
      <c r="I578">
        <v>78.400000000000006</v>
      </c>
      <c r="J578">
        <v>10835.78</v>
      </c>
      <c r="K578" s="3">
        <v>0</v>
      </c>
      <c r="L578" s="3">
        <v>0</v>
      </c>
    </row>
    <row r="579" spans="1:12" x14ac:dyDescent="0.3">
      <c r="A579" s="6" t="s">
        <v>135</v>
      </c>
      <c r="B579" s="1">
        <v>2009</v>
      </c>
      <c r="C579" s="3">
        <v>0</v>
      </c>
      <c r="D579" s="3">
        <f t="shared" ref="D579:D589" si="48">IF(L579=1,C579*0.05,C579*1)</f>
        <v>0</v>
      </c>
      <c r="E579">
        <v>0.29512608585889338</v>
      </c>
      <c r="F579">
        <v>191101.56182862824</v>
      </c>
      <c r="G579">
        <v>8742913365546.3262</v>
      </c>
      <c r="H579">
        <v>3461693.828125</v>
      </c>
      <c r="I579">
        <v>78.400000000000006</v>
      </c>
      <c r="J579">
        <v>10835.78</v>
      </c>
      <c r="K579" s="3">
        <v>0</v>
      </c>
      <c r="L579" s="3">
        <v>0</v>
      </c>
    </row>
    <row r="580" spans="1:12" x14ac:dyDescent="0.3">
      <c r="A580" s="6" t="s">
        <v>135</v>
      </c>
      <c r="B580" s="1">
        <v>2010</v>
      </c>
      <c r="C580" s="3">
        <v>0</v>
      </c>
      <c r="D580" s="3">
        <f t="shared" si="48"/>
        <v>0</v>
      </c>
      <c r="E580">
        <v>0.29112659266215357</v>
      </c>
      <c r="F580">
        <v>191111.19196248945</v>
      </c>
      <c r="G580">
        <v>11333908238980.688</v>
      </c>
      <c r="H580">
        <v>3616021.7265625</v>
      </c>
      <c r="I580">
        <v>84</v>
      </c>
      <c r="J580">
        <v>10835.78</v>
      </c>
      <c r="K580" s="3">
        <v>0</v>
      </c>
      <c r="L580" s="3">
        <v>0</v>
      </c>
    </row>
    <row r="581" spans="1:12" x14ac:dyDescent="0.3">
      <c r="A581" s="6" t="s">
        <v>135</v>
      </c>
      <c r="B581" s="1">
        <v>2011</v>
      </c>
      <c r="C581" s="3">
        <v>0</v>
      </c>
      <c r="D581" s="3">
        <f t="shared" si="48"/>
        <v>0</v>
      </c>
      <c r="E581">
        <v>0.28417597461313804</v>
      </c>
      <c r="F581">
        <v>190412.54327329987</v>
      </c>
      <c r="G581">
        <v>14902634596998.129</v>
      </c>
      <c r="H581">
        <v>3770113.6796875</v>
      </c>
      <c r="I581">
        <v>84.6</v>
      </c>
      <c r="J581">
        <v>10835.78</v>
      </c>
      <c r="K581" s="3">
        <v>0</v>
      </c>
      <c r="L581" s="3">
        <v>0</v>
      </c>
    </row>
    <row r="582" spans="1:12" x14ac:dyDescent="0.3">
      <c r="A582" s="6" t="s">
        <v>135</v>
      </c>
      <c r="B582" s="1">
        <v>2012</v>
      </c>
      <c r="C582" s="3">
        <v>0</v>
      </c>
      <c r="D582" s="3">
        <f t="shared" si="48"/>
        <v>0</v>
      </c>
      <c r="E582">
        <v>0.25316735421590836</v>
      </c>
      <c r="F582">
        <v>196213.66357409855</v>
      </c>
      <c r="G582">
        <v>17351226884681.402</v>
      </c>
      <c r="H582">
        <v>3907236.1953125</v>
      </c>
      <c r="I582">
        <v>84.6</v>
      </c>
      <c r="J582">
        <v>10835.78</v>
      </c>
      <c r="K582" s="3">
        <v>0</v>
      </c>
      <c r="L582" s="3">
        <v>0</v>
      </c>
    </row>
    <row r="583" spans="1:12" x14ac:dyDescent="0.3">
      <c r="A583" s="6" t="s">
        <v>135</v>
      </c>
      <c r="B583" s="5">
        <v>2013</v>
      </c>
      <c r="C583" s="3">
        <v>0</v>
      </c>
      <c r="D583" s="3">
        <f t="shared" si="48"/>
        <v>0</v>
      </c>
      <c r="E583">
        <v>0.27083660942052756</v>
      </c>
      <c r="F583">
        <v>194499.07886542112</v>
      </c>
      <c r="G583">
        <v>17036242964611.965</v>
      </c>
      <c r="H583">
        <v>3979030.2734375</v>
      </c>
      <c r="I583">
        <v>85.2</v>
      </c>
      <c r="J583">
        <v>10835.78</v>
      </c>
      <c r="K583" s="3">
        <v>0</v>
      </c>
      <c r="L583" s="3">
        <v>0</v>
      </c>
    </row>
    <row r="584" spans="1:12" x14ac:dyDescent="0.3">
      <c r="A584" s="6" t="s">
        <v>135</v>
      </c>
      <c r="B584" s="1">
        <v>2014</v>
      </c>
      <c r="C584" s="3">
        <v>0</v>
      </c>
      <c r="D584" s="3">
        <f t="shared" si="48"/>
        <v>0</v>
      </c>
      <c r="E584">
        <v>0.26009396997240292</v>
      </c>
      <c r="F584">
        <v>201358.86127418018</v>
      </c>
      <c r="G584">
        <v>15633373398193.383</v>
      </c>
      <c r="H584">
        <v>4011014.34375</v>
      </c>
      <c r="I584">
        <v>85.4</v>
      </c>
      <c r="J584">
        <v>10835.78</v>
      </c>
      <c r="K584" s="3">
        <v>0</v>
      </c>
      <c r="L584" s="3">
        <v>0</v>
      </c>
    </row>
    <row r="585" spans="1:12" x14ac:dyDescent="0.3">
      <c r="A585" s="6" t="s">
        <v>135</v>
      </c>
      <c r="B585" s="1">
        <v>2015</v>
      </c>
      <c r="C585" s="3">
        <v>0</v>
      </c>
      <c r="D585" s="3">
        <f t="shared" si="48"/>
        <v>0</v>
      </c>
      <c r="E585">
        <v>0.25532842470599637</v>
      </c>
      <c r="F585">
        <v>199352.07030374333</v>
      </c>
      <c r="G585">
        <v>12528601744046.367</v>
      </c>
      <c r="H585">
        <v>3939586.5</v>
      </c>
      <c r="I585">
        <v>84.6</v>
      </c>
      <c r="J585">
        <v>10835.78</v>
      </c>
      <c r="K585" s="3">
        <v>0</v>
      </c>
      <c r="L585" s="3">
        <v>0</v>
      </c>
    </row>
    <row r="586" spans="1:12" x14ac:dyDescent="0.3">
      <c r="A586" s="6" t="s">
        <v>135</v>
      </c>
      <c r="B586" s="1">
        <v>2016</v>
      </c>
      <c r="C586" s="3">
        <v>11.07</v>
      </c>
      <c r="D586" s="3">
        <f t="shared" si="48"/>
        <v>11.07</v>
      </c>
      <c r="E586">
        <v>0.24708549845643096</v>
      </c>
      <c r="F586">
        <v>201191.31333553704</v>
      </c>
      <c r="G586">
        <v>12448664439893.086</v>
      </c>
      <c r="H586">
        <v>3953731.03125</v>
      </c>
      <c r="I586">
        <v>86.4</v>
      </c>
      <c r="J586">
        <v>10835.78</v>
      </c>
      <c r="K586" s="3">
        <v>0</v>
      </c>
      <c r="L586" s="3">
        <v>0</v>
      </c>
    </row>
    <row r="587" spans="1:12" x14ac:dyDescent="0.3">
      <c r="A587" s="6" t="s">
        <v>135</v>
      </c>
      <c r="B587" s="1">
        <v>2017</v>
      </c>
      <c r="C587" s="3">
        <v>1.1299999999999999</v>
      </c>
      <c r="D587" s="3">
        <f t="shared" si="48"/>
        <v>1.1299999999999999</v>
      </c>
      <c r="E587">
        <v>0.23951228891899401</v>
      </c>
      <c r="F587">
        <v>203519.04908692971</v>
      </c>
      <c r="G587">
        <v>14229510109608.365</v>
      </c>
      <c r="H587">
        <v>4026192.2109375</v>
      </c>
      <c r="I587">
        <v>87</v>
      </c>
      <c r="J587">
        <v>10835.78</v>
      </c>
      <c r="K587" s="3">
        <v>0</v>
      </c>
      <c r="L587" s="3">
        <v>0</v>
      </c>
    </row>
    <row r="588" spans="1:12" x14ac:dyDescent="0.3">
      <c r="A588" s="6" t="s">
        <v>135</v>
      </c>
      <c r="B588" s="1">
        <v>2018</v>
      </c>
      <c r="C588" s="1">
        <v>0.94</v>
      </c>
      <c r="D588" s="3">
        <f t="shared" si="48"/>
        <v>0.94</v>
      </c>
      <c r="E588">
        <v>0.23319884650032421</v>
      </c>
      <c r="F588">
        <v>204143.10983096139</v>
      </c>
      <c r="G588">
        <v>16000630756216.336</v>
      </c>
      <c r="H588">
        <v>4129118.96875</v>
      </c>
      <c r="I588">
        <v>87.2</v>
      </c>
      <c r="J588">
        <v>10835.78</v>
      </c>
      <c r="K588" s="3">
        <v>0</v>
      </c>
      <c r="L588" s="3">
        <v>0</v>
      </c>
    </row>
    <row r="589" spans="1:12" x14ac:dyDescent="0.3">
      <c r="A589" s="6" t="s">
        <v>135</v>
      </c>
      <c r="B589" s="1">
        <v>2019</v>
      </c>
      <c r="C589" s="1">
        <v>1.06</v>
      </c>
      <c r="D589" s="3">
        <f t="shared" si="48"/>
        <v>1.06</v>
      </c>
      <c r="E589">
        <v>0.22760021356403529</v>
      </c>
      <c r="F589">
        <v>207558.18651961492</v>
      </c>
      <c r="G589">
        <v>16192256596575.098</v>
      </c>
      <c r="H589">
        <v>4187584.484375</v>
      </c>
      <c r="I589">
        <v>82.2</v>
      </c>
      <c r="J589">
        <v>10835.78</v>
      </c>
      <c r="K589" s="3">
        <v>0</v>
      </c>
      <c r="L589" s="3">
        <v>0</v>
      </c>
    </row>
    <row r="590" spans="1:12" x14ac:dyDescent="0.3">
      <c r="A590" s="6" t="s">
        <v>92</v>
      </c>
      <c r="B590" s="1">
        <v>2008</v>
      </c>
      <c r="D590" s="3"/>
      <c r="E590">
        <v>0.40126695481392355</v>
      </c>
      <c r="F590">
        <v>227487.94640009713</v>
      </c>
      <c r="G590">
        <v>11610136389635.215</v>
      </c>
      <c r="H590">
        <v>3666130.0791015625</v>
      </c>
      <c r="I590">
        <v>67</v>
      </c>
      <c r="J590">
        <v>9505.0529999999999</v>
      </c>
      <c r="K590" s="3">
        <v>0</v>
      </c>
      <c r="L590" s="3">
        <v>0</v>
      </c>
    </row>
    <row r="591" spans="1:12" x14ac:dyDescent="0.3">
      <c r="A591" s="6" t="s">
        <v>92</v>
      </c>
      <c r="B591" s="1">
        <v>2009</v>
      </c>
      <c r="C591" s="3">
        <v>0</v>
      </c>
      <c r="D591" s="3">
        <f t="shared" ref="D591:D601" si="49">IF(L591=1,C591*0.05,C591*1)</f>
        <v>0</v>
      </c>
      <c r="E591">
        <v>0.39368427395679445</v>
      </c>
      <c r="F591">
        <v>233900.21965718418</v>
      </c>
      <c r="G591">
        <v>9209855258210.3066</v>
      </c>
      <c r="H591">
        <v>3381074.2646484375</v>
      </c>
      <c r="I591">
        <v>79.400000000000006</v>
      </c>
      <c r="J591">
        <v>9505.0529999999999</v>
      </c>
      <c r="K591" s="3">
        <v>0</v>
      </c>
      <c r="L591" s="3">
        <v>0</v>
      </c>
    </row>
    <row r="592" spans="1:12" x14ac:dyDescent="0.3">
      <c r="A592" s="6" t="s">
        <v>92</v>
      </c>
      <c r="B592" s="1">
        <v>2010</v>
      </c>
      <c r="C592" s="3">
        <v>0</v>
      </c>
      <c r="D592" s="3">
        <f t="shared" si="49"/>
        <v>0</v>
      </c>
      <c r="E592">
        <v>0.38774318851775835</v>
      </c>
      <c r="F592">
        <v>232865.53308022904</v>
      </c>
      <c r="G592">
        <v>11902276977411.916</v>
      </c>
      <c r="H592">
        <v>3531758.3916015625</v>
      </c>
      <c r="I592">
        <v>79.099999999999994</v>
      </c>
      <c r="J592">
        <v>9505.0529999999999</v>
      </c>
      <c r="K592" s="3">
        <v>0</v>
      </c>
      <c r="L592" s="3">
        <v>0</v>
      </c>
    </row>
    <row r="593" spans="1:12" x14ac:dyDescent="0.3">
      <c r="A593" s="6" t="s">
        <v>92</v>
      </c>
      <c r="B593" s="1">
        <v>2011</v>
      </c>
      <c r="C593" s="3">
        <v>0</v>
      </c>
      <c r="D593" s="3">
        <f t="shared" si="49"/>
        <v>0</v>
      </c>
      <c r="E593">
        <v>0.38254653657337728</v>
      </c>
      <c r="F593">
        <v>230773.37476007617</v>
      </c>
      <c r="G593">
        <v>15611792246004.441</v>
      </c>
      <c r="H593">
        <v>3682548.478515625</v>
      </c>
      <c r="I593">
        <v>74.8</v>
      </c>
      <c r="J593">
        <v>9505.0529999999999</v>
      </c>
      <c r="K593" s="3">
        <v>0</v>
      </c>
      <c r="L593" s="3">
        <v>0</v>
      </c>
    </row>
    <row r="594" spans="1:12" x14ac:dyDescent="0.3">
      <c r="A594" s="6" t="s">
        <v>92</v>
      </c>
      <c r="B594" s="1">
        <v>2012</v>
      </c>
      <c r="C594" s="3">
        <v>0</v>
      </c>
      <c r="D594" s="3">
        <f t="shared" si="49"/>
        <v>0</v>
      </c>
      <c r="E594">
        <v>0.37738853010691742</v>
      </c>
      <c r="F594">
        <v>229989.53141516307</v>
      </c>
      <c r="G594">
        <v>18183024510110.938</v>
      </c>
      <c r="H594">
        <v>3817056.1357421875</v>
      </c>
      <c r="I594">
        <v>74.8</v>
      </c>
      <c r="J594">
        <v>9505.0529999999999</v>
      </c>
      <c r="K594" s="3">
        <v>0</v>
      </c>
      <c r="L594" s="3">
        <v>0</v>
      </c>
    </row>
    <row r="595" spans="1:12" ht="13.2" customHeight="1" x14ac:dyDescent="0.3">
      <c r="A595" s="6" t="s">
        <v>92</v>
      </c>
      <c r="B595" s="5">
        <v>2013</v>
      </c>
      <c r="C595" s="3">
        <v>0</v>
      </c>
      <c r="D595" s="3">
        <f t="shared" si="49"/>
        <v>0</v>
      </c>
      <c r="E595">
        <v>0.3702079250514011</v>
      </c>
      <c r="F595">
        <v>232341.69987201973</v>
      </c>
      <c r="G595">
        <v>17861941887722.516</v>
      </c>
      <c r="H595">
        <v>3885603.529296875</v>
      </c>
      <c r="I595">
        <v>74.8</v>
      </c>
      <c r="J595">
        <v>9505.0529999999999</v>
      </c>
      <c r="K595" s="3">
        <v>0</v>
      </c>
      <c r="L595" s="3">
        <v>0</v>
      </c>
    </row>
    <row r="596" spans="1:12" x14ac:dyDescent="0.3">
      <c r="A596" s="6" t="s">
        <v>92</v>
      </c>
      <c r="B596" s="1">
        <v>2014</v>
      </c>
      <c r="C596" s="3">
        <v>0</v>
      </c>
      <c r="D596" s="3">
        <f t="shared" si="49"/>
        <v>0</v>
      </c>
      <c r="E596">
        <v>0.3624095900907417</v>
      </c>
      <c r="F596">
        <v>237320.01912412289</v>
      </c>
      <c r="G596">
        <v>16437375191377.25</v>
      </c>
      <c r="H596">
        <v>3913157.990234375</v>
      </c>
      <c r="I596">
        <v>70.400000000000006</v>
      </c>
      <c r="J596">
        <v>9505.0529999999999</v>
      </c>
      <c r="K596" s="3">
        <v>0</v>
      </c>
      <c r="L596" s="3">
        <v>0</v>
      </c>
    </row>
    <row r="597" spans="1:12" x14ac:dyDescent="0.3">
      <c r="A597" s="6" t="s">
        <v>92</v>
      </c>
      <c r="B597" s="1">
        <v>2015</v>
      </c>
      <c r="C597" s="3">
        <v>0</v>
      </c>
      <c r="D597" s="3">
        <f t="shared" si="49"/>
        <v>0</v>
      </c>
      <c r="E597">
        <v>0.3564856982151442</v>
      </c>
      <c r="F597">
        <v>234262.55908871704</v>
      </c>
      <c r="G597">
        <v>13285130324183.383</v>
      </c>
      <c r="H597">
        <v>3837222.177734375</v>
      </c>
      <c r="I597">
        <v>77.599999999999994</v>
      </c>
      <c r="J597">
        <v>9505.0529999999999</v>
      </c>
      <c r="K597" s="3">
        <v>0</v>
      </c>
      <c r="L597" s="3">
        <v>0</v>
      </c>
    </row>
    <row r="598" spans="1:12" x14ac:dyDescent="0.3">
      <c r="A598" s="6" t="s">
        <v>92</v>
      </c>
      <c r="B598" s="1">
        <v>2016</v>
      </c>
      <c r="C598" s="3">
        <v>0</v>
      </c>
      <c r="D598" s="3">
        <f t="shared" si="49"/>
        <v>0</v>
      </c>
      <c r="E598">
        <v>0.35035796891831672</v>
      </c>
      <c r="F598">
        <v>234259.48494794575</v>
      </c>
      <c r="G598">
        <v>13209618701335.633</v>
      </c>
      <c r="H598">
        <v>3848408.8984375</v>
      </c>
      <c r="I598">
        <v>72</v>
      </c>
      <c r="J598">
        <v>9505.0529999999999</v>
      </c>
      <c r="K598" s="3">
        <v>0</v>
      </c>
      <c r="L598" s="3">
        <v>0</v>
      </c>
    </row>
    <row r="599" spans="1:12" x14ac:dyDescent="0.3">
      <c r="A599" s="6" t="s">
        <v>92</v>
      </c>
      <c r="B599" s="1">
        <v>2017</v>
      </c>
      <c r="C599" s="3">
        <v>0</v>
      </c>
      <c r="D599" s="3">
        <f t="shared" si="49"/>
        <v>0</v>
      </c>
      <c r="E599">
        <v>0.34423512493628611</v>
      </c>
      <c r="F599">
        <v>235019.6534988627</v>
      </c>
      <c r="G599">
        <v>15062477667008.135</v>
      </c>
      <c r="H599">
        <v>3917353.703125</v>
      </c>
      <c r="I599">
        <v>70.599999999999994</v>
      </c>
      <c r="J599">
        <v>9505.0529999999999</v>
      </c>
      <c r="K599" s="3">
        <v>0</v>
      </c>
      <c r="L599" s="3">
        <v>0</v>
      </c>
    </row>
    <row r="600" spans="1:12" x14ac:dyDescent="0.3">
      <c r="A600" s="6" t="s">
        <v>92</v>
      </c>
      <c r="B600" s="1">
        <v>2018</v>
      </c>
      <c r="C600" s="3">
        <v>0</v>
      </c>
      <c r="D600" s="3">
        <f t="shared" si="49"/>
        <v>0</v>
      </c>
      <c r="E600">
        <v>0.33813814993999758</v>
      </c>
      <c r="F600">
        <v>234392.29886637285</v>
      </c>
      <c r="G600">
        <v>16923305220369.27</v>
      </c>
      <c r="H600">
        <v>4016467.123046875</v>
      </c>
      <c r="I600">
        <v>71.900000000000006</v>
      </c>
      <c r="J600">
        <v>9505.0529999999999</v>
      </c>
      <c r="K600" s="3">
        <v>0</v>
      </c>
      <c r="L600" s="3">
        <v>0</v>
      </c>
    </row>
    <row r="601" spans="1:12" x14ac:dyDescent="0.3">
      <c r="A601" s="6" t="s">
        <v>92</v>
      </c>
      <c r="B601" s="1">
        <v>2019</v>
      </c>
      <c r="C601" s="3">
        <v>0</v>
      </c>
      <c r="D601" s="3">
        <f t="shared" si="49"/>
        <v>0</v>
      </c>
      <c r="E601">
        <v>0.33283570883369445</v>
      </c>
      <c r="F601">
        <v>236902.91530890905</v>
      </c>
      <c r="G601">
        <v>17164993161469.045</v>
      </c>
      <c r="H601">
        <v>4069719.115234375</v>
      </c>
      <c r="I601">
        <v>72</v>
      </c>
      <c r="J601">
        <v>9505.0529999999999</v>
      </c>
      <c r="K601" s="3">
        <v>0</v>
      </c>
      <c r="L601" s="3">
        <v>0</v>
      </c>
    </row>
    <row r="602" spans="1:12" x14ac:dyDescent="0.3">
      <c r="A602" s="6" t="s">
        <v>136</v>
      </c>
      <c r="B602" s="1">
        <v>2008</v>
      </c>
      <c r="C602" s="3"/>
      <c r="D602" s="3"/>
      <c r="E602">
        <v>0.66957237629103528</v>
      </c>
      <c r="F602">
        <v>194163.25878007291</v>
      </c>
      <c r="G602">
        <v>11513096608220.479</v>
      </c>
      <c r="H602">
        <v>3689146.8046875</v>
      </c>
      <c r="I602">
        <v>78</v>
      </c>
      <c r="J602">
        <v>10729.13</v>
      </c>
      <c r="K602" s="3">
        <v>0</v>
      </c>
      <c r="L602" s="3">
        <v>0</v>
      </c>
    </row>
    <row r="603" spans="1:12" x14ac:dyDescent="0.3">
      <c r="A603" s="6" t="s">
        <v>136</v>
      </c>
      <c r="B603" s="1">
        <v>2009</v>
      </c>
      <c r="C603" s="3">
        <v>0</v>
      </c>
      <c r="D603" s="3">
        <f t="shared" ref="D603:D613" si="50">IF(L603=1,C603*0.05,C603*1)</f>
        <v>0</v>
      </c>
      <c r="E603">
        <v>0.64105069590772135</v>
      </c>
      <c r="F603">
        <v>203185.32693598923</v>
      </c>
      <c r="G603">
        <v>9125977010979.4922</v>
      </c>
      <c r="H603">
        <v>3402694.796875</v>
      </c>
      <c r="I603">
        <v>78</v>
      </c>
      <c r="J603">
        <v>10729.13</v>
      </c>
      <c r="K603" s="3">
        <v>0</v>
      </c>
      <c r="L603" s="3">
        <v>0</v>
      </c>
    </row>
    <row r="604" spans="1:12" x14ac:dyDescent="0.3">
      <c r="A604" s="6" t="s">
        <v>136</v>
      </c>
      <c r="B604" s="1">
        <v>2010</v>
      </c>
      <c r="C604" s="3">
        <v>0</v>
      </c>
      <c r="D604" s="3">
        <f t="shared" si="50"/>
        <v>0</v>
      </c>
      <c r="E604">
        <v>0.61817028444223243</v>
      </c>
      <c r="F604">
        <v>204196.55802606433</v>
      </c>
      <c r="G604">
        <v>11791947438023.23</v>
      </c>
      <c r="H604">
        <v>3555653.1015625</v>
      </c>
      <c r="I604" s="4">
        <v>83.7</v>
      </c>
      <c r="J604">
        <v>10729.13</v>
      </c>
      <c r="K604" s="3">
        <v>0</v>
      </c>
      <c r="L604" s="3">
        <v>0</v>
      </c>
    </row>
    <row r="605" spans="1:12" x14ac:dyDescent="0.3">
      <c r="A605" s="6" t="s">
        <v>136</v>
      </c>
      <c r="B605" s="1">
        <v>2011</v>
      </c>
      <c r="C605" s="3">
        <v>0</v>
      </c>
      <c r="D605" s="3">
        <f t="shared" si="50"/>
        <v>0</v>
      </c>
      <c r="E605">
        <v>0.63326598708222392</v>
      </c>
      <c r="F605">
        <v>200759.66104622639</v>
      </c>
      <c r="G605">
        <v>15466589972366.42</v>
      </c>
      <c r="H605">
        <v>3707105.57421875</v>
      </c>
      <c r="I605" s="4">
        <v>77</v>
      </c>
      <c r="J605">
        <v>10729.13</v>
      </c>
      <c r="K605" s="3">
        <v>0</v>
      </c>
      <c r="L605" s="3">
        <v>0</v>
      </c>
    </row>
    <row r="606" spans="1:12" x14ac:dyDescent="0.3">
      <c r="A606" s="6" t="s">
        <v>136</v>
      </c>
      <c r="B606" s="1">
        <v>2012</v>
      </c>
      <c r="C606" s="3">
        <v>0</v>
      </c>
      <c r="D606" s="3">
        <f t="shared" si="50"/>
        <v>0</v>
      </c>
      <c r="E606">
        <v>0.64157565416088569</v>
      </c>
      <c r="F606">
        <v>199156.42813041728</v>
      </c>
      <c r="G606">
        <v>18006151396464.82</v>
      </c>
      <c r="H606">
        <v>3842824.94921875</v>
      </c>
      <c r="I606">
        <v>77.099999999999994</v>
      </c>
      <c r="J606">
        <v>10729.13</v>
      </c>
      <c r="K606" s="3">
        <v>0</v>
      </c>
      <c r="L606" s="3">
        <v>0</v>
      </c>
    </row>
    <row r="607" spans="1:12" x14ac:dyDescent="0.3">
      <c r="A607" s="6" t="s">
        <v>136</v>
      </c>
      <c r="B607" s="5">
        <v>2013</v>
      </c>
      <c r="C607" s="3">
        <v>0</v>
      </c>
      <c r="D607" s="3">
        <f t="shared" si="50"/>
        <v>0</v>
      </c>
      <c r="E607">
        <v>0.60696535788075134</v>
      </c>
      <c r="F607">
        <v>204630.79930796634</v>
      </c>
      <c r="G607">
        <v>17698985169019.723</v>
      </c>
      <c r="H607">
        <v>3911856.32421875</v>
      </c>
      <c r="I607">
        <v>77.099999999999994</v>
      </c>
      <c r="J607">
        <v>10729.13</v>
      </c>
      <c r="K607" s="3">
        <v>0</v>
      </c>
      <c r="L607" s="3">
        <v>0</v>
      </c>
    </row>
    <row r="608" spans="1:12" x14ac:dyDescent="0.3">
      <c r="A608" s="6" t="s">
        <v>136</v>
      </c>
      <c r="B608" s="1">
        <v>2014</v>
      </c>
      <c r="C608" s="3">
        <v>0</v>
      </c>
      <c r="D608" s="3">
        <f t="shared" si="50"/>
        <v>0</v>
      </c>
      <c r="E608">
        <v>0.62357909117162968</v>
      </c>
      <c r="F608">
        <v>208052.70512057361</v>
      </c>
      <c r="G608">
        <v>16264679747597.811</v>
      </c>
      <c r="H608">
        <v>3940255.76171875</v>
      </c>
      <c r="I608">
        <v>75.400000000000006</v>
      </c>
      <c r="J608">
        <v>10729.13</v>
      </c>
      <c r="K608" s="3">
        <v>0</v>
      </c>
      <c r="L608" s="3">
        <v>0</v>
      </c>
    </row>
    <row r="609" spans="1:12" x14ac:dyDescent="0.3">
      <c r="A609" s="6" t="s">
        <v>136</v>
      </c>
      <c r="B609" s="1">
        <v>2015</v>
      </c>
      <c r="C609" s="3">
        <v>0</v>
      </c>
      <c r="D609" s="3">
        <f t="shared" si="50"/>
        <v>0</v>
      </c>
      <c r="E609">
        <v>0.60447550686948626</v>
      </c>
      <c r="F609">
        <v>206367.70795841303</v>
      </c>
      <c r="G609">
        <v>13104295698957.539</v>
      </c>
      <c r="H609">
        <v>3865819.98046875</v>
      </c>
      <c r="I609">
        <v>77.599999999999994</v>
      </c>
      <c r="J609">
        <v>10729.13</v>
      </c>
      <c r="K609" s="3">
        <v>0</v>
      </c>
      <c r="L609" s="3">
        <v>0</v>
      </c>
    </row>
    <row r="610" spans="1:12" x14ac:dyDescent="0.3">
      <c r="A610" s="6" t="s">
        <v>136</v>
      </c>
      <c r="B610" s="1">
        <v>2016</v>
      </c>
      <c r="C610" s="3">
        <v>0.28000000000000003</v>
      </c>
      <c r="D610" s="3">
        <f t="shared" si="50"/>
        <v>0.28000000000000003</v>
      </c>
      <c r="E610">
        <v>0.60928393718686757</v>
      </c>
      <c r="F610">
        <v>205954.23244016856</v>
      </c>
      <c r="G610">
        <v>13002354573312.422</v>
      </c>
      <c r="H610">
        <v>3878551.703125</v>
      </c>
      <c r="I610">
        <v>78.400000000000006</v>
      </c>
      <c r="J610">
        <v>10729.13</v>
      </c>
      <c r="K610" s="3">
        <v>0</v>
      </c>
      <c r="L610" s="3">
        <v>0</v>
      </c>
    </row>
    <row r="611" spans="1:12" x14ac:dyDescent="0.3">
      <c r="A611" s="6" t="s">
        <v>136</v>
      </c>
      <c r="B611" s="1">
        <v>2017</v>
      </c>
      <c r="C611" s="3">
        <v>0.3</v>
      </c>
      <c r="D611" s="3">
        <f t="shared" si="50"/>
        <v>0.3</v>
      </c>
      <c r="E611">
        <v>0.59327220540143211</v>
      </c>
      <c r="F611">
        <v>207772.60919157873</v>
      </c>
      <c r="G611">
        <v>14813105924833.166</v>
      </c>
      <c r="H611">
        <v>3949614.703125</v>
      </c>
      <c r="I611">
        <v>78.400000000000006</v>
      </c>
      <c r="J611">
        <v>10729.13</v>
      </c>
      <c r="K611" s="3">
        <v>0</v>
      </c>
      <c r="L611" s="3">
        <v>0</v>
      </c>
    </row>
    <row r="612" spans="1:12" x14ac:dyDescent="0.3">
      <c r="A612" s="6" t="s">
        <v>136</v>
      </c>
      <c r="B612" s="1">
        <v>2018</v>
      </c>
      <c r="C612" s="3">
        <v>0.25</v>
      </c>
      <c r="D612" s="3">
        <f t="shared" si="50"/>
        <v>0.25</v>
      </c>
      <c r="E612">
        <v>0.56329464280792807</v>
      </c>
      <c r="F612">
        <v>209440.93807619586</v>
      </c>
      <c r="G612">
        <v>16646213181149.16</v>
      </c>
      <c r="H612">
        <v>4050322.62890625</v>
      </c>
      <c r="I612">
        <v>84.4</v>
      </c>
      <c r="J612">
        <v>10729.13</v>
      </c>
      <c r="K612" s="3">
        <v>0</v>
      </c>
      <c r="L612" s="3">
        <v>0</v>
      </c>
    </row>
    <row r="613" spans="1:12" x14ac:dyDescent="0.3">
      <c r="A613" s="6" t="s">
        <v>136</v>
      </c>
      <c r="B613" s="1">
        <v>2019</v>
      </c>
      <c r="C613" s="3">
        <v>0</v>
      </c>
      <c r="D613" s="3">
        <f t="shared" si="50"/>
        <v>0</v>
      </c>
      <c r="E613">
        <v>0.58792737261560424</v>
      </c>
      <c r="F613">
        <v>209471.45621626914</v>
      </c>
      <c r="G613">
        <v>16872905719092.57</v>
      </c>
      <c r="H613">
        <v>4105133.796875</v>
      </c>
      <c r="I613">
        <v>79.400000000000006</v>
      </c>
      <c r="J613">
        <v>10729.13</v>
      </c>
      <c r="K613" s="3">
        <v>0</v>
      </c>
      <c r="L613" s="3">
        <v>0</v>
      </c>
    </row>
    <row r="614" spans="1:12" x14ac:dyDescent="0.3">
      <c r="A614" s="6" t="s">
        <v>22</v>
      </c>
      <c r="B614" s="1">
        <v>2008</v>
      </c>
      <c r="C614" s="3"/>
      <c r="D614" s="3"/>
      <c r="E614">
        <v>0.74963641861303854</v>
      </c>
      <c r="F614">
        <v>42943.022393829568</v>
      </c>
      <c r="G614">
        <v>10194725254945.313</v>
      </c>
      <c r="H614">
        <v>3885580.34375</v>
      </c>
      <c r="I614">
        <v>86</v>
      </c>
      <c r="J614">
        <v>1574.19</v>
      </c>
      <c r="K614" s="3">
        <v>0</v>
      </c>
      <c r="L614" s="3">
        <v>0</v>
      </c>
    </row>
    <row r="615" spans="1:12" x14ac:dyDescent="0.3">
      <c r="A615" s="6" t="s">
        <v>22</v>
      </c>
      <c r="B615" s="1">
        <v>2009</v>
      </c>
      <c r="C615" s="3">
        <v>464</v>
      </c>
      <c r="D615" s="3">
        <f t="shared" ref="D615:D625" si="51">IF(L615=1,C615*0.05,C615*1)</f>
        <v>464</v>
      </c>
      <c r="E615">
        <v>0.77349266054186361</v>
      </c>
      <c r="F615">
        <v>47540.778940810764</v>
      </c>
      <c r="G615">
        <v>8006195544287.082</v>
      </c>
      <c r="H615">
        <v>3584327.09375</v>
      </c>
      <c r="I615">
        <v>85.8</v>
      </c>
      <c r="J615">
        <v>1574.19</v>
      </c>
      <c r="K615" s="3">
        <v>0</v>
      </c>
      <c r="L615" s="3">
        <v>0</v>
      </c>
    </row>
    <row r="616" spans="1:12" x14ac:dyDescent="0.3">
      <c r="A616" t="s">
        <v>22</v>
      </c>
      <c r="B616" s="1">
        <v>2010</v>
      </c>
      <c r="C616" s="3">
        <v>563.28</v>
      </c>
      <c r="D616" s="3">
        <f t="shared" si="51"/>
        <v>563.28</v>
      </c>
      <c r="E616">
        <v>0.78830669967438605</v>
      </c>
      <c r="F616">
        <v>53756.337291337899</v>
      </c>
      <c r="G616">
        <v>10445101054509.023</v>
      </c>
      <c r="H616">
        <v>3738344.828125</v>
      </c>
      <c r="I616">
        <v>87.5</v>
      </c>
      <c r="J616">
        <v>1574.19</v>
      </c>
      <c r="K616" s="3">
        <v>0</v>
      </c>
      <c r="L616" s="3">
        <v>0</v>
      </c>
    </row>
    <row r="617" spans="1:12" x14ac:dyDescent="0.3">
      <c r="A617" t="s">
        <v>22</v>
      </c>
      <c r="B617" s="1">
        <v>2011</v>
      </c>
      <c r="C617" s="3">
        <v>632.21</v>
      </c>
      <c r="D617" s="3">
        <f t="shared" si="51"/>
        <v>632.21</v>
      </c>
      <c r="E617">
        <v>0.79197806957728323</v>
      </c>
      <c r="F617">
        <v>57889.009196683095</v>
      </c>
      <c r="G617">
        <v>13899823945393.273</v>
      </c>
      <c r="H617">
        <v>3892597.375</v>
      </c>
      <c r="I617">
        <v>87.6</v>
      </c>
      <c r="J617">
        <v>1574.19</v>
      </c>
      <c r="K617" s="3">
        <v>0</v>
      </c>
      <c r="L617" s="3">
        <v>0</v>
      </c>
    </row>
    <row r="618" spans="1:12" x14ac:dyDescent="0.3">
      <c r="A618" t="s">
        <v>22</v>
      </c>
      <c r="B618" s="1">
        <v>2012</v>
      </c>
      <c r="C618" s="3">
        <v>822.23</v>
      </c>
      <c r="D618" s="3">
        <f t="shared" si="51"/>
        <v>822.23</v>
      </c>
      <c r="E618">
        <v>0.78793955095365886</v>
      </c>
      <c r="F618">
        <v>57112.192159027327</v>
      </c>
      <c r="G618">
        <v>16358271328904.25</v>
      </c>
      <c r="H618">
        <v>4023529.515625</v>
      </c>
      <c r="I618">
        <v>87.1</v>
      </c>
      <c r="J618">
        <v>1574.19</v>
      </c>
      <c r="K618" s="3">
        <v>0</v>
      </c>
      <c r="L618" s="3">
        <v>0</v>
      </c>
    </row>
    <row r="619" spans="1:12" x14ac:dyDescent="0.3">
      <c r="A619" t="s">
        <v>22</v>
      </c>
      <c r="B619" s="5">
        <v>2013</v>
      </c>
      <c r="C619" s="3">
        <v>845.08</v>
      </c>
      <c r="D619" s="3">
        <f t="shared" si="51"/>
        <v>845.08</v>
      </c>
      <c r="E619">
        <v>0.78146465256032904</v>
      </c>
      <c r="F619">
        <v>53919.758979054517</v>
      </c>
      <c r="G619">
        <v>16051646610562.891</v>
      </c>
      <c r="H619">
        <v>4095531.703125</v>
      </c>
      <c r="I619">
        <v>86.8</v>
      </c>
      <c r="J619">
        <v>1574.19</v>
      </c>
      <c r="K619" s="3">
        <v>0</v>
      </c>
      <c r="L619" s="3">
        <v>0</v>
      </c>
    </row>
    <row r="620" spans="1:12" x14ac:dyDescent="0.3">
      <c r="A620" t="s">
        <v>22</v>
      </c>
      <c r="B620" s="1">
        <v>2014</v>
      </c>
      <c r="C620" s="3">
        <v>516.42999999999995</v>
      </c>
      <c r="D620" s="3">
        <f t="shared" si="51"/>
        <v>516.42999999999995</v>
      </c>
      <c r="E620">
        <v>0.74844025376144929</v>
      </c>
      <c r="F620">
        <v>39757.458621251455</v>
      </c>
      <c r="G620">
        <v>14668272126093.875</v>
      </c>
      <c r="H620">
        <v>4132205.125</v>
      </c>
      <c r="I620">
        <v>87.8</v>
      </c>
      <c r="J620">
        <v>1574.19</v>
      </c>
      <c r="K620" s="3">
        <v>1</v>
      </c>
      <c r="L620" s="3">
        <v>0</v>
      </c>
    </row>
    <row r="621" spans="1:12" x14ac:dyDescent="0.3">
      <c r="A621" t="s">
        <v>22</v>
      </c>
      <c r="B621" s="1">
        <v>2015</v>
      </c>
      <c r="C621" s="3">
        <v>338.57</v>
      </c>
      <c r="D621" s="3">
        <f t="shared" si="51"/>
        <v>338.57</v>
      </c>
      <c r="E621">
        <v>0.73547643173866162</v>
      </c>
      <c r="F621">
        <v>41097.124322506948</v>
      </c>
      <c r="G621">
        <v>11684976570570.25</v>
      </c>
      <c r="H621">
        <v>4065091.5</v>
      </c>
      <c r="I621">
        <v>88</v>
      </c>
      <c r="J621">
        <v>1574.19</v>
      </c>
      <c r="K621" s="3">
        <v>1</v>
      </c>
      <c r="L621" s="3">
        <v>0</v>
      </c>
    </row>
    <row r="622" spans="1:12" x14ac:dyDescent="0.3">
      <c r="A622" t="s">
        <v>22</v>
      </c>
      <c r="B622" s="1">
        <v>2016</v>
      </c>
      <c r="C622" s="3">
        <v>417.64</v>
      </c>
      <c r="D622" s="3">
        <f t="shared" si="51"/>
        <v>417.64</v>
      </c>
      <c r="E622">
        <v>0.71056800726898683</v>
      </c>
      <c r="F622">
        <v>32256.655148846679</v>
      </c>
      <c r="G622">
        <v>11608084141859.27</v>
      </c>
      <c r="H622">
        <v>4081276.1875</v>
      </c>
      <c r="I622">
        <v>88</v>
      </c>
      <c r="J622">
        <v>1574.19</v>
      </c>
      <c r="K622" s="3">
        <v>1</v>
      </c>
      <c r="L622" s="3">
        <v>0</v>
      </c>
    </row>
    <row r="623" spans="1:12" x14ac:dyDescent="0.3">
      <c r="A623" t="s">
        <v>22</v>
      </c>
      <c r="B623" s="1">
        <v>2017</v>
      </c>
      <c r="C623" s="3">
        <v>489.93</v>
      </c>
      <c r="D623" s="3">
        <f t="shared" si="51"/>
        <v>489.93</v>
      </c>
      <c r="E623">
        <v>0.69936031364083384</v>
      </c>
      <c r="F623">
        <v>30778.043385470344</v>
      </c>
      <c r="G623">
        <v>13231820928249</v>
      </c>
      <c r="H623">
        <v>4160837.5</v>
      </c>
      <c r="I623">
        <v>87</v>
      </c>
      <c r="J623">
        <v>1574.19</v>
      </c>
      <c r="K623" s="3">
        <v>1</v>
      </c>
      <c r="L623" s="3">
        <v>0</v>
      </c>
    </row>
    <row r="624" spans="1:12" x14ac:dyDescent="0.3">
      <c r="A624" t="s">
        <v>22</v>
      </c>
      <c r="B624" s="1">
        <v>2018</v>
      </c>
      <c r="C624" s="1">
        <v>426.98</v>
      </c>
      <c r="D624" s="3">
        <f t="shared" si="51"/>
        <v>426.98</v>
      </c>
      <c r="E624">
        <v>0.68638499205212566</v>
      </c>
      <c r="F624">
        <v>32107.761095672962</v>
      </c>
      <c r="G624">
        <v>14904029196617.348</v>
      </c>
      <c r="H624">
        <v>4273823.9375</v>
      </c>
      <c r="I624">
        <v>86.9</v>
      </c>
      <c r="J624">
        <v>1574.19</v>
      </c>
      <c r="K624" s="3">
        <v>1</v>
      </c>
      <c r="L624" s="3">
        <v>0</v>
      </c>
    </row>
    <row r="625" spans="1:12" x14ac:dyDescent="0.3">
      <c r="A625" t="s">
        <v>22</v>
      </c>
      <c r="B625" s="1">
        <v>2019</v>
      </c>
      <c r="C625" s="1">
        <v>552.30999999999995</v>
      </c>
      <c r="D625" s="3">
        <f t="shared" si="51"/>
        <v>552.30999999999995</v>
      </c>
      <c r="E625">
        <v>0.6773449902694596</v>
      </c>
      <c r="F625">
        <v>33555.922168193094</v>
      </c>
      <c r="G625">
        <v>15035954556046.453</v>
      </c>
      <c r="H625">
        <v>4339874.03125</v>
      </c>
      <c r="I625">
        <v>86</v>
      </c>
      <c r="J625">
        <v>1574.19</v>
      </c>
      <c r="K625" s="3">
        <v>1</v>
      </c>
      <c r="L625" s="3">
        <v>0</v>
      </c>
    </row>
    <row r="626" spans="1:12" x14ac:dyDescent="0.3">
      <c r="A626" t="s">
        <v>28</v>
      </c>
      <c r="B626" s="1">
        <v>2008</v>
      </c>
      <c r="D626" s="3"/>
      <c r="E626">
        <v>0.83611648422848861</v>
      </c>
      <c r="F626">
        <v>360832.41154815746</v>
      </c>
      <c r="G626">
        <v>9188992829517.2109</v>
      </c>
      <c r="H626">
        <v>3935989.96875</v>
      </c>
      <c r="I626">
        <v>95</v>
      </c>
      <c r="J626">
        <v>7145.3549999999996</v>
      </c>
      <c r="K626" s="3">
        <v>0</v>
      </c>
      <c r="L626" s="3">
        <v>1</v>
      </c>
    </row>
    <row r="627" spans="1:12" x14ac:dyDescent="0.3">
      <c r="A627" t="s">
        <v>28</v>
      </c>
      <c r="B627" s="1">
        <v>2009</v>
      </c>
      <c r="C627" s="1">
        <v>106.69</v>
      </c>
      <c r="D627" s="3">
        <f t="shared" ref="D627:D637" si="52">IF(L627=1,C627*0.05,C627*1)</f>
        <v>5.3345000000000002</v>
      </c>
      <c r="E627">
        <v>0.84692911726367215</v>
      </c>
      <c r="F627">
        <v>370236.26658960874</v>
      </c>
      <c r="G627">
        <v>7288755184394.6572</v>
      </c>
      <c r="H627">
        <v>3643457.34375</v>
      </c>
      <c r="I627">
        <v>95</v>
      </c>
      <c r="J627">
        <v>7145.3549999999996</v>
      </c>
      <c r="K627" s="3">
        <v>0</v>
      </c>
      <c r="L627" s="3">
        <v>1</v>
      </c>
    </row>
    <row r="628" spans="1:12" x14ac:dyDescent="0.3">
      <c r="A628" t="s">
        <v>28</v>
      </c>
      <c r="B628" s="1">
        <v>2010</v>
      </c>
      <c r="C628" s="3">
        <v>155.81</v>
      </c>
      <c r="D628" s="3">
        <f t="shared" si="52"/>
        <v>7.7905000000000006</v>
      </c>
      <c r="E628">
        <v>0.85257538933128973</v>
      </c>
      <c r="F628">
        <v>384156.71536337765</v>
      </c>
      <c r="G628">
        <v>9503880307700.4141</v>
      </c>
      <c r="H628">
        <v>3813848.9375</v>
      </c>
      <c r="I628">
        <v>90</v>
      </c>
      <c r="J628">
        <v>7145.3549999999996</v>
      </c>
      <c r="K628" s="3">
        <v>0</v>
      </c>
      <c r="L628" s="3">
        <v>1</v>
      </c>
    </row>
    <row r="629" spans="1:12" x14ac:dyDescent="0.3">
      <c r="A629" t="s">
        <v>28</v>
      </c>
      <c r="B629" s="1">
        <v>2011</v>
      </c>
      <c r="C629" s="3">
        <v>122.87</v>
      </c>
      <c r="D629" s="3">
        <f t="shared" si="52"/>
        <v>6.1435000000000004</v>
      </c>
      <c r="E629">
        <v>0.83432757073998021</v>
      </c>
      <c r="F629">
        <v>384003.38956059527</v>
      </c>
      <c r="G629">
        <v>12625329951871.875</v>
      </c>
      <c r="H629">
        <v>3978113.59375</v>
      </c>
      <c r="I629">
        <v>90</v>
      </c>
      <c r="J629">
        <v>7145.3549999999996</v>
      </c>
      <c r="K629" s="3">
        <v>0</v>
      </c>
      <c r="L629" s="3">
        <v>1</v>
      </c>
    </row>
    <row r="630" spans="1:12" x14ac:dyDescent="0.3">
      <c r="A630" t="s">
        <v>28</v>
      </c>
      <c r="B630" s="1">
        <v>2012</v>
      </c>
      <c r="C630" s="3">
        <v>51.62</v>
      </c>
      <c r="D630" s="3">
        <f t="shared" si="52"/>
        <v>2.581</v>
      </c>
      <c r="E630">
        <v>0.82201016802674065</v>
      </c>
      <c r="F630">
        <v>386042.34835903428</v>
      </c>
      <c r="G630">
        <v>14797862786825.938</v>
      </c>
      <c r="H630">
        <v>4117459.5625</v>
      </c>
      <c r="I630">
        <v>90</v>
      </c>
      <c r="J630">
        <v>7145.3549999999996</v>
      </c>
      <c r="K630" s="3">
        <v>0</v>
      </c>
      <c r="L630" s="3">
        <v>1</v>
      </c>
    </row>
    <row r="631" spans="1:12" x14ac:dyDescent="0.3">
      <c r="A631" t="s">
        <v>28</v>
      </c>
      <c r="B631" s="7">
        <v>2013</v>
      </c>
      <c r="C631" s="3">
        <v>25.85</v>
      </c>
      <c r="D631" s="3">
        <f t="shared" si="52"/>
        <v>1.2925000000000002</v>
      </c>
      <c r="E631">
        <v>0.80932600387541731</v>
      </c>
      <c r="F631">
        <v>383407.64339811308</v>
      </c>
      <c r="G631">
        <v>14134924181624.773</v>
      </c>
      <c r="H631">
        <v>4195139.3125</v>
      </c>
      <c r="I631">
        <v>90</v>
      </c>
      <c r="J631">
        <v>7145.3549999999996</v>
      </c>
      <c r="K631" s="3">
        <v>0</v>
      </c>
      <c r="L631" s="3">
        <v>1</v>
      </c>
    </row>
    <row r="632" spans="1:12" x14ac:dyDescent="0.3">
      <c r="A632" t="s">
        <v>28</v>
      </c>
      <c r="B632" s="7">
        <v>2014</v>
      </c>
      <c r="C632" s="3">
        <v>69.95</v>
      </c>
      <c r="D632" s="3">
        <f t="shared" si="52"/>
        <v>3.4975000000000005</v>
      </c>
      <c r="E632">
        <v>0.80651095289518626</v>
      </c>
      <c r="F632">
        <v>383985.537481262</v>
      </c>
      <c r="G632">
        <v>13316347494865.945</v>
      </c>
      <c r="H632">
        <v>4231236.46875</v>
      </c>
      <c r="I632">
        <v>90</v>
      </c>
      <c r="J632">
        <v>7145.3549999999996</v>
      </c>
      <c r="K632" s="3">
        <v>0</v>
      </c>
      <c r="L632" s="3">
        <v>1</v>
      </c>
    </row>
    <row r="633" spans="1:12" x14ac:dyDescent="0.3">
      <c r="A633" t="s">
        <v>28</v>
      </c>
      <c r="B633" s="7">
        <v>2015</v>
      </c>
      <c r="C633" s="3">
        <v>253.06</v>
      </c>
      <c r="D633" s="3">
        <f t="shared" si="52"/>
        <v>12.653</v>
      </c>
      <c r="E633">
        <v>0.80304002433912136</v>
      </c>
      <c r="F633">
        <v>389004.78605442989</v>
      </c>
      <c r="G633">
        <v>10857398573838.473</v>
      </c>
      <c r="H633">
        <v>4163101.34375</v>
      </c>
      <c r="I633">
        <v>90</v>
      </c>
      <c r="J633">
        <v>7145.3549999999996</v>
      </c>
      <c r="K633" s="3">
        <v>0</v>
      </c>
      <c r="L633" s="3">
        <v>1</v>
      </c>
    </row>
    <row r="634" spans="1:12" x14ac:dyDescent="0.3">
      <c r="A634" t="s">
        <v>28</v>
      </c>
      <c r="B634" s="7">
        <v>2016</v>
      </c>
      <c r="C634" s="3">
        <v>264.33</v>
      </c>
      <c r="D634" s="3">
        <f t="shared" si="52"/>
        <v>13.2165</v>
      </c>
      <c r="E634">
        <v>0.80553499422991548</v>
      </c>
      <c r="F634">
        <v>395362.35771826433</v>
      </c>
      <c r="G634">
        <v>10810898379048.129</v>
      </c>
      <c r="H634">
        <v>4181484.5625</v>
      </c>
      <c r="I634">
        <v>90</v>
      </c>
      <c r="J634">
        <v>7145.3549999999996</v>
      </c>
      <c r="K634" s="3">
        <v>0</v>
      </c>
      <c r="L634" s="3">
        <v>1</v>
      </c>
    </row>
    <row r="635" spans="1:12" x14ac:dyDescent="0.3">
      <c r="A635" t="s">
        <v>28</v>
      </c>
      <c r="B635" s="7">
        <v>2017</v>
      </c>
      <c r="C635" s="3">
        <v>321.07</v>
      </c>
      <c r="D635" s="3">
        <f t="shared" si="52"/>
        <v>16.0535</v>
      </c>
      <c r="E635">
        <v>0.79875648571461522</v>
      </c>
      <c r="F635">
        <v>394418.68211181188</v>
      </c>
      <c r="G635">
        <v>12495294207645.867</v>
      </c>
      <c r="H635">
        <v>4263526.15625</v>
      </c>
      <c r="I635">
        <v>90</v>
      </c>
      <c r="J635">
        <v>7145.3549999999996</v>
      </c>
      <c r="K635" s="3">
        <v>0</v>
      </c>
      <c r="L635" s="3">
        <v>1</v>
      </c>
    </row>
    <row r="636" spans="1:12" x14ac:dyDescent="0.3">
      <c r="A636" t="s">
        <v>28</v>
      </c>
      <c r="B636" s="7">
        <v>2018</v>
      </c>
      <c r="C636" s="1">
        <v>292.29000000000002</v>
      </c>
      <c r="D636" s="3">
        <f t="shared" si="52"/>
        <v>14.614500000000001</v>
      </c>
      <c r="E636">
        <v>0.79249183425920444</v>
      </c>
      <c r="F636">
        <v>395164.26468844636</v>
      </c>
      <c r="G636">
        <v>13853946058659.879</v>
      </c>
      <c r="H636">
        <v>4372744.25</v>
      </c>
      <c r="I636">
        <v>90</v>
      </c>
      <c r="J636">
        <v>7145.3549999999996</v>
      </c>
      <c r="K636" s="3">
        <v>0</v>
      </c>
      <c r="L636" s="3">
        <v>1</v>
      </c>
    </row>
    <row r="637" spans="1:12" x14ac:dyDescent="0.3">
      <c r="A637" t="s">
        <v>28</v>
      </c>
      <c r="B637" s="7">
        <v>2019</v>
      </c>
      <c r="C637" s="1">
        <v>1670.2</v>
      </c>
      <c r="D637" s="3">
        <f t="shared" si="52"/>
        <v>83.51</v>
      </c>
      <c r="E637">
        <v>0.79784782211327621</v>
      </c>
      <c r="F637">
        <v>398239.52887576073</v>
      </c>
      <c r="G637">
        <v>14087506028472.68</v>
      </c>
      <c r="H637">
        <v>4421486.625</v>
      </c>
      <c r="I637">
        <v>95</v>
      </c>
      <c r="J637">
        <v>7145.3549999999996</v>
      </c>
      <c r="K637" s="3">
        <v>0</v>
      </c>
      <c r="L637" s="3">
        <v>1</v>
      </c>
    </row>
    <row r="638" spans="1:12" x14ac:dyDescent="0.3">
      <c r="A638" t="s">
        <v>17</v>
      </c>
      <c r="B638" s="1">
        <v>2008</v>
      </c>
      <c r="D638" s="3"/>
      <c r="E638">
        <v>6.1242896542830633E-3</v>
      </c>
      <c r="F638">
        <v>130949.95830064398</v>
      </c>
      <c r="G638">
        <v>3077913219603.0625</v>
      </c>
      <c r="H638">
        <v>8397879.5</v>
      </c>
      <c r="I638">
        <v>80</v>
      </c>
      <c r="J638">
        <v>7486.3029999999999</v>
      </c>
      <c r="K638" s="3">
        <v>0</v>
      </c>
      <c r="L638" s="3">
        <v>0</v>
      </c>
    </row>
    <row r="639" spans="1:12" x14ac:dyDescent="0.3">
      <c r="A639" t="s">
        <v>17</v>
      </c>
      <c r="B639" s="7">
        <v>2009</v>
      </c>
      <c r="C639" s="3">
        <v>965.33</v>
      </c>
      <c r="D639" s="3">
        <f t="shared" ref="D639:D649" si="53">IF(L639=1,C639*0.05,C639*1)</f>
        <v>965.33</v>
      </c>
      <c r="E639">
        <v>5.6472588327337453E-3</v>
      </c>
      <c r="F639">
        <v>127119.08113414922</v>
      </c>
      <c r="G639">
        <v>3380037206900.0625</v>
      </c>
      <c r="H639">
        <v>7855235.5</v>
      </c>
      <c r="I639">
        <v>82</v>
      </c>
      <c r="J639">
        <v>7486.3029999999999</v>
      </c>
      <c r="K639" s="3">
        <v>0</v>
      </c>
      <c r="L639" s="3">
        <v>0</v>
      </c>
    </row>
    <row r="640" spans="1:12" x14ac:dyDescent="0.3">
      <c r="A640" s="6" t="s">
        <v>17</v>
      </c>
      <c r="B640" s="1">
        <v>2010</v>
      </c>
      <c r="C640" s="3">
        <v>1733.7</v>
      </c>
      <c r="D640" s="3">
        <f t="shared" si="53"/>
        <v>1733.7</v>
      </c>
      <c r="E640">
        <v>6.1118729063260879E-3</v>
      </c>
      <c r="F640">
        <v>127040.76601312932</v>
      </c>
      <c r="G640">
        <v>2707802714370.0625</v>
      </c>
      <c r="H640">
        <v>8195005.5</v>
      </c>
      <c r="I640">
        <v>82.4</v>
      </c>
      <c r="J640">
        <v>7486.3029999999999</v>
      </c>
      <c r="K640" s="3">
        <v>0</v>
      </c>
      <c r="L640" s="3">
        <v>0</v>
      </c>
    </row>
    <row r="641" spans="1:12" x14ac:dyDescent="0.3">
      <c r="A641" s="6" t="s">
        <v>17</v>
      </c>
      <c r="B641" s="1">
        <v>2011</v>
      </c>
      <c r="C641" s="3">
        <v>1673.88</v>
      </c>
      <c r="D641" s="3">
        <f t="shared" si="53"/>
        <v>1673.88</v>
      </c>
      <c r="E641">
        <v>6.7227742412782829E-3</v>
      </c>
      <c r="F641">
        <v>127784.29838763361</v>
      </c>
      <c r="G641">
        <v>1127097006728.0625</v>
      </c>
      <c r="H641">
        <v>8339565.25</v>
      </c>
      <c r="I641">
        <v>82.6</v>
      </c>
      <c r="J641">
        <v>7486.3029999999999</v>
      </c>
      <c r="K641" s="3">
        <v>0</v>
      </c>
      <c r="L641" s="3">
        <v>0</v>
      </c>
    </row>
    <row r="642" spans="1:12" x14ac:dyDescent="0.3">
      <c r="A642" s="6" t="s">
        <v>17</v>
      </c>
      <c r="B642" s="1">
        <v>2012</v>
      </c>
      <c r="C642" s="3">
        <v>1133.57</v>
      </c>
      <c r="D642" s="3">
        <f t="shared" si="53"/>
        <v>1133.57</v>
      </c>
      <c r="E642">
        <v>7.2654450266898263E-3</v>
      </c>
      <c r="F642">
        <v>128740.68276870647</v>
      </c>
      <c r="G642">
        <v>569945727756.25</v>
      </c>
      <c r="H642">
        <v>8543479.75</v>
      </c>
      <c r="I642">
        <v>81.8</v>
      </c>
      <c r="J642">
        <v>7486.3029999999999</v>
      </c>
      <c r="K642" s="3">
        <v>0</v>
      </c>
      <c r="L642" s="3">
        <v>0</v>
      </c>
    </row>
    <row r="643" spans="1:12" x14ac:dyDescent="0.3">
      <c r="A643" s="6" t="s">
        <v>17</v>
      </c>
      <c r="B643" s="7">
        <v>2013</v>
      </c>
      <c r="C643" s="3">
        <v>1466.22</v>
      </c>
      <c r="D643" s="3">
        <f t="shared" si="53"/>
        <v>1466.22</v>
      </c>
      <c r="E643">
        <v>6.7485182786778466E-3</v>
      </c>
      <c r="F643">
        <v>123824.58949099568</v>
      </c>
      <c r="G643">
        <v>711628059980.25</v>
      </c>
      <c r="H643">
        <v>8706204</v>
      </c>
      <c r="I643">
        <v>81.8</v>
      </c>
      <c r="J643">
        <v>7486.3029999999999</v>
      </c>
      <c r="K643" s="3">
        <v>0</v>
      </c>
      <c r="L643" s="3">
        <v>0</v>
      </c>
    </row>
    <row r="644" spans="1:12" x14ac:dyDescent="0.3">
      <c r="A644" s="6" t="s">
        <v>17</v>
      </c>
      <c r="B644" s="7">
        <v>2014</v>
      </c>
      <c r="C644" s="3">
        <v>1099.79</v>
      </c>
      <c r="D644" s="3">
        <f t="shared" si="53"/>
        <v>1099.79</v>
      </c>
      <c r="E644">
        <v>5.7251398840035411E-3</v>
      </c>
      <c r="F644">
        <v>116836.62933549489</v>
      </c>
      <c r="G644">
        <v>894492715064.0625</v>
      </c>
      <c r="H644">
        <v>8751408.25</v>
      </c>
      <c r="I644">
        <v>82.4</v>
      </c>
      <c r="J644">
        <v>7486.3029999999999</v>
      </c>
      <c r="K644" s="3">
        <v>1</v>
      </c>
      <c r="L644" s="3">
        <v>0</v>
      </c>
    </row>
    <row r="645" spans="1:12" x14ac:dyDescent="0.3">
      <c r="A645" s="6" t="s">
        <v>17</v>
      </c>
      <c r="B645" s="7">
        <v>2015</v>
      </c>
      <c r="C645" s="3">
        <v>1079.77</v>
      </c>
      <c r="D645" s="3">
        <f t="shared" si="53"/>
        <v>1079.77</v>
      </c>
      <c r="E645">
        <v>5.9977022850830133E-3</v>
      </c>
      <c r="F645">
        <v>118783.94658341393</v>
      </c>
      <c r="G645">
        <v>2214704267438.0625</v>
      </c>
      <c r="H645">
        <v>8734642.25</v>
      </c>
      <c r="I645">
        <v>82.6</v>
      </c>
      <c r="J645">
        <v>7486.3029999999999</v>
      </c>
      <c r="K645" s="3">
        <v>1</v>
      </c>
      <c r="L645" s="3">
        <v>0</v>
      </c>
    </row>
    <row r="646" spans="1:12" x14ac:dyDescent="0.3">
      <c r="A646" s="6" t="s">
        <v>17</v>
      </c>
      <c r="B646" s="7">
        <v>2016</v>
      </c>
      <c r="C646" s="3">
        <v>1609.58</v>
      </c>
      <c r="D646" s="3">
        <f t="shared" si="53"/>
        <v>1609.58</v>
      </c>
      <c r="E646">
        <v>5.4865897845398776E-3</v>
      </c>
      <c r="F646">
        <v>115543.15494022932</v>
      </c>
      <c r="G646">
        <v>1924187896801</v>
      </c>
      <c r="H646">
        <v>8771226.5</v>
      </c>
      <c r="I646">
        <v>82.6</v>
      </c>
      <c r="J646">
        <v>7486.3029999999999</v>
      </c>
      <c r="K646" s="3">
        <v>1</v>
      </c>
      <c r="L646" s="3">
        <v>0</v>
      </c>
    </row>
    <row r="647" spans="1:12" x14ac:dyDescent="0.3">
      <c r="A647" s="6" t="s">
        <v>17</v>
      </c>
      <c r="B647" s="7">
        <v>2017</v>
      </c>
      <c r="C647" s="3">
        <v>1959.17</v>
      </c>
      <c r="D647" s="3">
        <f t="shared" si="53"/>
        <v>1959.17</v>
      </c>
      <c r="E647">
        <v>4.9423661103383115E-3</v>
      </c>
      <c r="F647">
        <v>112056.0832938918</v>
      </c>
      <c r="G647">
        <v>1319503074764.0625</v>
      </c>
      <c r="H647">
        <v>8947090.75</v>
      </c>
      <c r="I647">
        <v>82.6</v>
      </c>
      <c r="J647">
        <v>7486.3029999999999</v>
      </c>
      <c r="K647" s="3">
        <v>1</v>
      </c>
      <c r="L647" s="3">
        <v>0</v>
      </c>
    </row>
    <row r="648" spans="1:12" x14ac:dyDescent="0.3">
      <c r="A648" s="6" t="s">
        <v>17</v>
      </c>
      <c r="B648" s="7">
        <v>2018</v>
      </c>
      <c r="C648" s="1">
        <v>1689.3</v>
      </c>
      <c r="D648" s="3">
        <f t="shared" si="53"/>
        <v>1689.3</v>
      </c>
      <c r="E648">
        <v>4.2830362664844912E-3</v>
      </c>
      <c r="F648">
        <v>107354.06974465738</v>
      </c>
      <c r="G648">
        <v>762605732529</v>
      </c>
      <c r="H648">
        <v>9062249.75</v>
      </c>
      <c r="I648">
        <v>82.3</v>
      </c>
      <c r="J648">
        <v>7486.3029999999999</v>
      </c>
      <c r="K648" s="3">
        <v>1</v>
      </c>
      <c r="L648" s="3">
        <v>0</v>
      </c>
    </row>
    <row r="649" spans="1:12" x14ac:dyDescent="0.3">
      <c r="A649" s="6" t="s">
        <v>17</v>
      </c>
      <c r="B649" s="7">
        <v>2019</v>
      </c>
      <c r="C649" s="1">
        <v>2275.9899999999998</v>
      </c>
      <c r="D649" s="3">
        <f t="shared" si="53"/>
        <v>2275.9899999999998</v>
      </c>
      <c r="E649">
        <v>3.4404605606741315E-3</v>
      </c>
      <c r="F649">
        <v>102282.83616219525</v>
      </c>
      <c r="G649">
        <v>766125144153.0625</v>
      </c>
      <c r="H649">
        <v>9149713</v>
      </c>
      <c r="I649">
        <v>80</v>
      </c>
      <c r="J649">
        <v>7486.3029999999999</v>
      </c>
      <c r="K649" s="3">
        <v>1</v>
      </c>
      <c r="L649" s="3">
        <v>0</v>
      </c>
    </row>
    <row r="650" spans="1:12" x14ac:dyDescent="0.3">
      <c r="A650" s="6" t="s">
        <v>93</v>
      </c>
      <c r="B650" s="1">
        <v>2008</v>
      </c>
      <c r="D650" s="3"/>
      <c r="E650">
        <v>2.1586524256372099</v>
      </c>
      <c r="F650">
        <v>132916.13496423821</v>
      </c>
      <c r="G650">
        <v>11591240356051.615</v>
      </c>
      <c r="H650">
        <v>3674739.451171875</v>
      </c>
      <c r="I650">
        <v>70.400000000000006</v>
      </c>
      <c r="J650">
        <v>9806.6880000000001</v>
      </c>
      <c r="K650" s="3">
        <v>0</v>
      </c>
      <c r="L650" s="3">
        <v>0</v>
      </c>
    </row>
    <row r="651" spans="1:12" x14ac:dyDescent="0.3">
      <c r="A651" s="6" t="s">
        <v>93</v>
      </c>
      <c r="B651" s="7">
        <v>2009</v>
      </c>
      <c r="C651" s="3">
        <v>0</v>
      </c>
      <c r="D651" s="3">
        <f t="shared" ref="D651:D661" si="54">IF(L651=1,C651*0.05,C651*1)</f>
        <v>0</v>
      </c>
      <c r="E651">
        <v>2.2204535072598652</v>
      </c>
      <c r="F651">
        <v>136001.24935808708</v>
      </c>
      <c r="G651">
        <v>9196197036720.4785</v>
      </c>
      <c r="H651">
        <v>3388177.623046875</v>
      </c>
      <c r="I651">
        <v>70.599999999999994</v>
      </c>
      <c r="J651">
        <v>9806.6880000000001</v>
      </c>
      <c r="K651" s="3">
        <v>0</v>
      </c>
      <c r="L651" s="3">
        <v>0</v>
      </c>
    </row>
    <row r="652" spans="1:12" x14ac:dyDescent="0.3">
      <c r="A652" s="6" t="s">
        <v>93</v>
      </c>
      <c r="B652" s="1">
        <v>2010</v>
      </c>
      <c r="C652" s="3">
        <v>0</v>
      </c>
      <c r="D652" s="3">
        <f t="shared" si="54"/>
        <v>0</v>
      </c>
      <c r="E652">
        <v>2.2817724044196552</v>
      </c>
      <c r="F652">
        <v>131612.33078008029</v>
      </c>
      <c r="G652">
        <v>11881610542496.666</v>
      </c>
      <c r="H652">
        <v>3539401.00390625</v>
      </c>
      <c r="I652">
        <v>72.2</v>
      </c>
      <c r="J652">
        <v>9806.6880000000001</v>
      </c>
      <c r="K652" s="3">
        <v>0</v>
      </c>
      <c r="L652" s="3">
        <v>0</v>
      </c>
    </row>
    <row r="653" spans="1:12" x14ac:dyDescent="0.3">
      <c r="A653" s="6" t="s">
        <v>93</v>
      </c>
      <c r="B653" s="1">
        <v>2011</v>
      </c>
      <c r="C653" s="3">
        <v>0</v>
      </c>
      <c r="D653" s="3">
        <f t="shared" si="54"/>
        <v>0</v>
      </c>
      <c r="E653">
        <v>2.2932316912933408</v>
      </c>
      <c r="F653">
        <v>129118.23104447415</v>
      </c>
      <c r="G653">
        <v>15587323672518.252</v>
      </c>
      <c r="H653">
        <v>3689752.919921875</v>
      </c>
      <c r="I653">
        <v>72.2</v>
      </c>
      <c r="J653">
        <v>9806.6880000000001</v>
      </c>
      <c r="K653" s="3">
        <v>0</v>
      </c>
      <c r="L653" s="3">
        <v>0</v>
      </c>
    </row>
    <row r="654" spans="1:12" x14ac:dyDescent="0.3">
      <c r="A654" s="6" t="s">
        <v>93</v>
      </c>
      <c r="B654" s="1">
        <v>2012</v>
      </c>
      <c r="C654" s="3">
        <v>0</v>
      </c>
      <c r="D654" s="3">
        <f t="shared" si="54"/>
        <v>0</v>
      </c>
      <c r="E654">
        <v>2.2770997692841299</v>
      </c>
      <c r="F654">
        <v>129661.47253299927</v>
      </c>
      <c r="G654">
        <v>18150414704444.656</v>
      </c>
      <c r="H654">
        <v>3823662.443359375</v>
      </c>
      <c r="I654">
        <v>72.099999999999994</v>
      </c>
      <c r="J654">
        <v>9806.6880000000001</v>
      </c>
      <c r="K654" s="3">
        <v>0</v>
      </c>
      <c r="L654" s="3">
        <v>0</v>
      </c>
    </row>
    <row r="655" spans="1:12" x14ac:dyDescent="0.3">
      <c r="A655" s="6" t="s">
        <v>93</v>
      </c>
      <c r="B655" s="7">
        <v>2013</v>
      </c>
      <c r="C655" s="3">
        <v>0</v>
      </c>
      <c r="D655" s="3">
        <f t="shared" si="54"/>
        <v>0</v>
      </c>
      <c r="E655">
        <v>2.2696831920577329</v>
      </c>
      <c r="F655">
        <v>132374.188197888</v>
      </c>
      <c r="G655">
        <v>17826790015910.145</v>
      </c>
      <c r="H655">
        <v>3891637.82421875</v>
      </c>
      <c r="I655">
        <v>75</v>
      </c>
      <c r="J655">
        <v>9806.6880000000001</v>
      </c>
      <c r="K655" s="3">
        <v>0</v>
      </c>
      <c r="L655" s="3">
        <v>0</v>
      </c>
    </row>
    <row r="656" spans="1:12" x14ac:dyDescent="0.3">
      <c r="A656" s="6" t="s">
        <v>93</v>
      </c>
      <c r="B656" s="7">
        <v>2014</v>
      </c>
      <c r="C656" s="3">
        <v>0</v>
      </c>
      <c r="D656" s="3">
        <f t="shared" si="54"/>
        <v>0</v>
      </c>
      <c r="E656">
        <v>2.2345992810253055</v>
      </c>
      <c r="F656">
        <v>139057.35817836242</v>
      </c>
      <c r="G656">
        <v>16408641434723.338</v>
      </c>
      <c r="H656">
        <v>3918873.466796875</v>
      </c>
      <c r="I656">
        <v>75.099999999999994</v>
      </c>
      <c r="J656">
        <v>9806.6880000000001</v>
      </c>
      <c r="K656" s="3">
        <v>0</v>
      </c>
      <c r="L656" s="3">
        <v>0</v>
      </c>
    </row>
    <row r="657" spans="1:12" x14ac:dyDescent="0.3">
      <c r="A657" s="6" t="s">
        <v>93</v>
      </c>
      <c r="B657" s="7">
        <v>2015</v>
      </c>
      <c r="C657" s="3">
        <v>0</v>
      </c>
      <c r="D657" s="3">
        <f t="shared" si="54"/>
        <v>0</v>
      </c>
      <c r="E657">
        <v>2.2174401449960164</v>
      </c>
      <c r="F657">
        <v>137056.89480925602</v>
      </c>
      <c r="G657">
        <v>13263827856910.928</v>
      </c>
      <c r="H657">
        <v>3842939.685546875</v>
      </c>
      <c r="I657">
        <v>75</v>
      </c>
      <c r="J657">
        <v>9806.6880000000001</v>
      </c>
      <c r="K657" s="3">
        <v>0</v>
      </c>
      <c r="L657" s="3">
        <v>0</v>
      </c>
    </row>
    <row r="658" spans="1:12" x14ac:dyDescent="0.3">
      <c r="A658" s="6" t="s">
        <v>93</v>
      </c>
      <c r="B658" s="7">
        <v>2016</v>
      </c>
      <c r="C658" s="3">
        <v>0</v>
      </c>
      <c r="D658" s="3">
        <f t="shared" si="54"/>
        <v>0</v>
      </c>
      <c r="E658">
        <v>2.152851535607649</v>
      </c>
      <c r="F658">
        <v>140775.12064286805</v>
      </c>
      <c r="G658">
        <v>13182562373060.41</v>
      </c>
      <c r="H658">
        <v>3854191.328125</v>
      </c>
      <c r="I658">
        <v>75.400000000000006</v>
      </c>
      <c r="J658">
        <v>9806.6880000000001</v>
      </c>
      <c r="K658" s="3">
        <v>0</v>
      </c>
      <c r="L658" s="3">
        <v>0</v>
      </c>
    </row>
    <row r="659" spans="1:12" x14ac:dyDescent="0.3">
      <c r="A659" s="6" t="s">
        <v>93</v>
      </c>
      <c r="B659" s="7">
        <v>2017</v>
      </c>
      <c r="C659" s="3">
        <v>0</v>
      </c>
      <c r="D659" s="3">
        <f t="shared" si="54"/>
        <v>0</v>
      </c>
      <c r="E659">
        <v>2.1084162046834858</v>
      </c>
      <c r="F659">
        <v>143865.19068294164</v>
      </c>
      <c r="G659">
        <v>15017425551532.229</v>
      </c>
      <c r="H659">
        <v>3923162.177734375</v>
      </c>
      <c r="I659">
        <v>75.3</v>
      </c>
      <c r="J659">
        <v>9806.6880000000001</v>
      </c>
      <c r="K659" s="3">
        <v>0</v>
      </c>
      <c r="L659" s="3">
        <v>0</v>
      </c>
    </row>
    <row r="660" spans="1:12" x14ac:dyDescent="0.3">
      <c r="A660" s="6" t="s">
        <v>93</v>
      </c>
      <c r="B660" s="7">
        <v>2018</v>
      </c>
      <c r="C660" s="3">
        <v>0</v>
      </c>
      <c r="D660" s="3">
        <f t="shared" si="54"/>
        <v>0</v>
      </c>
      <c r="E660">
        <v>2.0877046042959559</v>
      </c>
      <c r="F660">
        <v>143975.40557414998</v>
      </c>
      <c r="G660">
        <v>16864636127097.238</v>
      </c>
      <c r="H660">
        <v>4022459.09765625</v>
      </c>
      <c r="I660">
        <v>70.8</v>
      </c>
      <c r="J660">
        <v>9806.6880000000001</v>
      </c>
      <c r="K660" s="3">
        <v>0</v>
      </c>
      <c r="L660" s="3">
        <v>0</v>
      </c>
    </row>
    <row r="661" spans="1:12" x14ac:dyDescent="0.3">
      <c r="A661" s="6" t="s">
        <v>93</v>
      </c>
      <c r="B661" s="7">
        <v>2019</v>
      </c>
      <c r="C661" s="3">
        <v>0</v>
      </c>
      <c r="D661" s="3">
        <f t="shared" si="54"/>
        <v>0</v>
      </c>
      <c r="E661">
        <v>2.0402371473540475</v>
      </c>
      <c r="F661">
        <v>148835.12079783279</v>
      </c>
      <c r="G661">
        <v>17104009174979.709</v>
      </c>
      <c r="H661">
        <v>4076101.22265625</v>
      </c>
      <c r="I661">
        <v>68.400000000000006</v>
      </c>
      <c r="J661">
        <v>9806.6880000000001</v>
      </c>
      <c r="K661" s="3">
        <v>0</v>
      </c>
      <c r="L661" s="3">
        <v>0</v>
      </c>
    </row>
    <row r="662" spans="1:12" x14ac:dyDescent="0.3">
      <c r="A662" s="6" t="s">
        <v>56</v>
      </c>
      <c r="B662" s="7">
        <v>2008</v>
      </c>
      <c r="C662" s="3"/>
      <c r="D662" s="3"/>
      <c r="E662">
        <v>1.632668177495241</v>
      </c>
      <c r="F662">
        <v>131050.67254298698</v>
      </c>
      <c r="G662">
        <v>11317037111124.557</v>
      </c>
      <c r="H662">
        <v>3731541.7734375</v>
      </c>
      <c r="I662">
        <v>74.8</v>
      </c>
      <c r="J662">
        <v>2652.5050000000001</v>
      </c>
      <c r="K662" s="3">
        <v>0</v>
      </c>
      <c r="L662" s="3">
        <v>0</v>
      </c>
    </row>
    <row r="663" spans="1:12" x14ac:dyDescent="0.3">
      <c r="A663" s="6" t="s">
        <v>56</v>
      </c>
      <c r="B663" s="7">
        <v>2009</v>
      </c>
      <c r="C663" s="3">
        <v>0.85</v>
      </c>
      <c r="D663" s="3">
        <f t="shared" ref="D663:D673" si="55">IF(L663=1,C663*0.05,C663*1)</f>
        <v>0.85</v>
      </c>
      <c r="E663">
        <v>1.5340984223698864</v>
      </c>
      <c r="F663">
        <v>138523.53438813961</v>
      </c>
      <c r="G663">
        <v>8883106046116</v>
      </c>
      <c r="H663">
        <v>3450086.7578125</v>
      </c>
      <c r="I663">
        <v>78.8</v>
      </c>
      <c r="J663">
        <v>2652.5050000000001</v>
      </c>
      <c r="K663" s="3">
        <v>0</v>
      </c>
      <c r="L663" s="3">
        <v>0</v>
      </c>
    </row>
    <row r="664" spans="1:12" x14ac:dyDescent="0.3">
      <c r="A664" s="6" t="s">
        <v>56</v>
      </c>
      <c r="B664" s="1">
        <v>2010</v>
      </c>
      <c r="C664" s="3">
        <v>1.19</v>
      </c>
      <c r="D664" s="3">
        <f t="shared" si="55"/>
        <v>1.19</v>
      </c>
      <c r="E664">
        <v>1.4849592069587303</v>
      </c>
      <c r="F664">
        <v>136588.42929030466</v>
      </c>
      <c r="G664">
        <v>11499501508386.445</v>
      </c>
      <c r="H664">
        <v>3603610.390625</v>
      </c>
      <c r="I664">
        <v>78.8</v>
      </c>
      <c r="J664">
        <v>2652.5050000000001</v>
      </c>
      <c r="K664" s="3">
        <v>0</v>
      </c>
      <c r="L664" s="3">
        <v>0</v>
      </c>
    </row>
    <row r="665" spans="1:12" x14ac:dyDescent="0.3">
      <c r="A665" s="6" t="s">
        <v>56</v>
      </c>
      <c r="B665" s="1">
        <v>2011</v>
      </c>
      <c r="C665" s="3">
        <v>0.91</v>
      </c>
      <c r="D665" s="3">
        <f t="shared" si="55"/>
        <v>0.91</v>
      </c>
      <c r="E665">
        <v>1.4383539906174405</v>
      </c>
      <c r="F665">
        <v>133019.64483332261</v>
      </c>
      <c r="G665">
        <v>15056461441814.941</v>
      </c>
      <c r="H665">
        <v>3755946.9140625</v>
      </c>
      <c r="I665">
        <v>78.8</v>
      </c>
      <c r="J665">
        <v>2652.5050000000001</v>
      </c>
      <c r="K665" s="3">
        <v>0</v>
      </c>
      <c r="L665" s="3">
        <v>0</v>
      </c>
    </row>
    <row r="666" spans="1:12" x14ac:dyDescent="0.3">
      <c r="A666" s="6" t="s">
        <v>56</v>
      </c>
      <c r="B666" s="1">
        <v>2012</v>
      </c>
      <c r="C666" s="3">
        <v>4.1399999999999997</v>
      </c>
      <c r="D666" s="3">
        <f t="shared" si="55"/>
        <v>4.1399999999999997</v>
      </c>
      <c r="E666">
        <v>1.3805786866893979</v>
      </c>
      <c r="F666">
        <v>132507.52731022087</v>
      </c>
      <c r="G666">
        <v>17534332827049.697</v>
      </c>
      <c r="H666">
        <v>3892167.078125</v>
      </c>
      <c r="I666">
        <v>79.599999999999994</v>
      </c>
      <c r="J666">
        <v>2652.5050000000001</v>
      </c>
      <c r="K666" s="3">
        <v>0</v>
      </c>
      <c r="L666" s="3">
        <v>0</v>
      </c>
    </row>
    <row r="667" spans="1:12" x14ac:dyDescent="0.3">
      <c r="A667" s="6" t="s">
        <v>56</v>
      </c>
      <c r="B667" s="7">
        <v>2013</v>
      </c>
      <c r="C667" s="3">
        <v>1.78</v>
      </c>
      <c r="D667" s="3">
        <f t="shared" si="55"/>
        <v>1.78</v>
      </c>
      <c r="E667">
        <v>1.3510888967948897</v>
      </c>
      <c r="F667">
        <v>132516.22635581889</v>
      </c>
      <c r="G667">
        <v>17226245513775.762</v>
      </c>
      <c r="H667">
        <v>3962411.3359375</v>
      </c>
      <c r="I667">
        <v>79.599999999999994</v>
      </c>
      <c r="J667">
        <v>2652.5050000000001</v>
      </c>
      <c r="K667" s="3">
        <v>0</v>
      </c>
      <c r="L667" s="3">
        <v>0</v>
      </c>
    </row>
    <row r="668" spans="1:12" x14ac:dyDescent="0.3">
      <c r="A668" s="6" t="s">
        <v>56</v>
      </c>
      <c r="B668" s="7">
        <v>2014</v>
      </c>
      <c r="C668" s="3">
        <v>2.2400000000000002</v>
      </c>
      <c r="D668" s="3">
        <f t="shared" si="55"/>
        <v>2.2400000000000002</v>
      </c>
      <c r="E668">
        <v>1.27564843465853</v>
      </c>
      <c r="F668">
        <v>138758.04247740639</v>
      </c>
      <c r="G668">
        <v>15830825940221.221</v>
      </c>
      <c r="H668">
        <v>3992663.0859375</v>
      </c>
      <c r="I668">
        <v>79.599999999999994</v>
      </c>
      <c r="J668">
        <v>2652.5050000000001</v>
      </c>
      <c r="K668" s="3">
        <v>0</v>
      </c>
      <c r="L668" s="3">
        <v>0</v>
      </c>
    </row>
    <row r="669" spans="1:12" x14ac:dyDescent="0.3">
      <c r="A669" s="6" t="s">
        <v>56</v>
      </c>
      <c r="B669" s="7">
        <v>2015</v>
      </c>
      <c r="C669" s="1">
        <v>1.78</v>
      </c>
      <c r="D669" s="3">
        <f t="shared" si="55"/>
        <v>1.78</v>
      </c>
      <c r="E669">
        <v>1.239329462354011</v>
      </c>
      <c r="F669">
        <v>133264.81227237699</v>
      </c>
      <c r="G669">
        <v>12733939501090.094</v>
      </c>
      <c r="H669">
        <v>3918935.3125</v>
      </c>
      <c r="I669">
        <v>79.599999999999994</v>
      </c>
      <c r="J669">
        <v>2652.5050000000001</v>
      </c>
      <c r="K669" s="3">
        <v>0</v>
      </c>
      <c r="L669" s="3">
        <v>0</v>
      </c>
    </row>
    <row r="670" spans="1:12" x14ac:dyDescent="0.3">
      <c r="A670" s="6" t="s">
        <v>56</v>
      </c>
      <c r="B670" s="7">
        <v>2016</v>
      </c>
      <c r="C670" s="3">
        <v>8.51</v>
      </c>
      <c r="D670" s="3">
        <f t="shared" si="55"/>
        <v>8.51</v>
      </c>
      <c r="E670">
        <v>1.2269443615126305</v>
      </c>
      <c r="F670">
        <v>128353.23329528407</v>
      </c>
      <c r="G670">
        <v>12658983908384.313</v>
      </c>
      <c r="H670">
        <v>3931848.0859375</v>
      </c>
      <c r="I670">
        <v>73.400000000000006</v>
      </c>
      <c r="J670">
        <v>2652.5050000000001</v>
      </c>
      <c r="K670" s="3">
        <v>0</v>
      </c>
      <c r="L670" s="3">
        <v>0</v>
      </c>
    </row>
    <row r="671" spans="1:12" x14ac:dyDescent="0.3">
      <c r="A671" s="6" t="s">
        <v>56</v>
      </c>
      <c r="B671" s="7">
        <v>2017</v>
      </c>
      <c r="C671" s="3">
        <v>9.57</v>
      </c>
      <c r="D671" s="3">
        <f t="shared" si="55"/>
        <v>9.57</v>
      </c>
      <c r="E671">
        <v>1.1877101199557369</v>
      </c>
      <c r="F671">
        <v>127066.63216935165</v>
      </c>
      <c r="G671">
        <v>14407313343498.473</v>
      </c>
      <c r="H671">
        <v>4002697.8125</v>
      </c>
      <c r="I671">
        <v>82</v>
      </c>
      <c r="J671">
        <v>2652.5050000000001</v>
      </c>
      <c r="K671" s="3">
        <v>0</v>
      </c>
      <c r="L671" s="3">
        <v>0</v>
      </c>
    </row>
    <row r="672" spans="1:12" x14ac:dyDescent="0.3">
      <c r="A672" s="6" t="s">
        <v>56</v>
      </c>
      <c r="B672" s="7">
        <v>2018</v>
      </c>
      <c r="C672" s="1">
        <v>8.2100000000000009</v>
      </c>
      <c r="D672" s="3">
        <f t="shared" si="55"/>
        <v>8.2100000000000009</v>
      </c>
      <c r="E672">
        <v>1.1559224811575954</v>
      </c>
      <c r="F672">
        <v>124323.40359328871</v>
      </c>
      <c r="G672">
        <v>16187199627849.258</v>
      </c>
      <c r="H672">
        <v>4103542.7421875</v>
      </c>
      <c r="I672">
        <v>82</v>
      </c>
      <c r="J672">
        <v>2652.5050000000001</v>
      </c>
      <c r="K672" s="3">
        <v>0</v>
      </c>
      <c r="L672" s="3">
        <v>0</v>
      </c>
    </row>
    <row r="673" spans="1:12" x14ac:dyDescent="0.3">
      <c r="A673" s="6" t="s">
        <v>56</v>
      </c>
      <c r="B673" s="7">
        <v>2019</v>
      </c>
      <c r="C673" s="1">
        <v>9.27</v>
      </c>
      <c r="D673" s="3">
        <f t="shared" si="55"/>
        <v>9.27</v>
      </c>
      <c r="E673">
        <v>1.1321717539422451</v>
      </c>
      <c r="F673">
        <v>124430.08238265474</v>
      </c>
      <c r="G673">
        <v>16415592211456</v>
      </c>
      <c r="H673">
        <v>4159028.765625</v>
      </c>
      <c r="I673">
        <v>81.400000000000006</v>
      </c>
      <c r="J673">
        <v>2652.5050000000001</v>
      </c>
      <c r="K673" s="3">
        <v>0</v>
      </c>
      <c r="L673" s="3">
        <v>0</v>
      </c>
    </row>
    <row r="674" spans="1:12" x14ac:dyDescent="0.3">
      <c r="A674" s="6" t="s">
        <v>38</v>
      </c>
      <c r="B674" s="7">
        <v>2008</v>
      </c>
      <c r="D674" s="3"/>
      <c r="E674">
        <v>4.1601629738231054E-2</v>
      </c>
      <c r="F674">
        <v>219578.99931403456</v>
      </c>
      <c r="G674">
        <v>1253389403626.5625</v>
      </c>
      <c r="H674">
        <v>8111628</v>
      </c>
      <c r="I674">
        <v>51</v>
      </c>
      <c r="J674">
        <v>4341.8810000000003</v>
      </c>
      <c r="K674" s="3">
        <v>0</v>
      </c>
      <c r="L674" s="3">
        <v>0</v>
      </c>
    </row>
    <row r="675" spans="1:12" x14ac:dyDescent="0.3">
      <c r="A675" s="6" t="s">
        <v>38</v>
      </c>
      <c r="B675" s="7">
        <v>2009</v>
      </c>
      <c r="C675" s="3">
        <v>103.36</v>
      </c>
      <c r="D675" s="3">
        <f t="shared" ref="D675:D685" si="56">IF(L675=1,C675*0.05,C675*1)</f>
        <v>103.36</v>
      </c>
      <c r="E675">
        <v>4.2840020563969634E-2</v>
      </c>
      <c r="F675">
        <v>223926.42727927264</v>
      </c>
      <c r="G675">
        <v>3269230130251.5625</v>
      </c>
      <c r="H675">
        <v>8176824</v>
      </c>
      <c r="I675">
        <v>51</v>
      </c>
      <c r="J675">
        <v>4341.8810000000003</v>
      </c>
      <c r="K675" s="3">
        <v>0</v>
      </c>
      <c r="L675" s="3">
        <v>0</v>
      </c>
    </row>
    <row r="676" spans="1:12" x14ac:dyDescent="0.3">
      <c r="A676" s="6" t="s">
        <v>38</v>
      </c>
      <c r="B676" s="1">
        <v>2010</v>
      </c>
      <c r="C676" s="3">
        <v>147.52000000000001</v>
      </c>
      <c r="D676" s="3">
        <f t="shared" si="56"/>
        <v>147.52000000000001</v>
      </c>
      <c r="E676">
        <v>4.2659777259707071E-2</v>
      </c>
      <c r="F676">
        <v>220410.93253742368</v>
      </c>
      <c r="G676">
        <v>4641569702115.0625</v>
      </c>
      <c r="H676">
        <v>8737256.5</v>
      </c>
      <c r="I676">
        <v>67.900000000000006</v>
      </c>
      <c r="J676">
        <v>4341.8810000000003</v>
      </c>
      <c r="K676" s="3">
        <v>0</v>
      </c>
      <c r="L676" s="3">
        <v>0</v>
      </c>
    </row>
    <row r="677" spans="1:12" x14ac:dyDescent="0.3">
      <c r="A677" s="6" t="s">
        <v>38</v>
      </c>
      <c r="B677" s="1">
        <v>2011</v>
      </c>
      <c r="C677" s="3">
        <v>123.26</v>
      </c>
      <c r="D677" s="3">
        <f t="shared" si="56"/>
        <v>123.26</v>
      </c>
      <c r="E677">
        <v>4.2210157747554156E-2</v>
      </c>
      <c r="F677">
        <v>215690.23899557511</v>
      </c>
      <c r="G677">
        <v>4620832825350.0625</v>
      </c>
      <c r="H677">
        <v>9160839.75</v>
      </c>
      <c r="I677">
        <v>64.2</v>
      </c>
      <c r="J677">
        <v>4341.8810000000003</v>
      </c>
      <c r="K677" s="3">
        <v>0</v>
      </c>
      <c r="L677" s="3">
        <v>0</v>
      </c>
    </row>
    <row r="678" spans="1:12" x14ac:dyDescent="0.3">
      <c r="A678" s="6" t="s">
        <v>38</v>
      </c>
      <c r="B678" s="1">
        <v>2012</v>
      </c>
      <c r="C678" s="3">
        <v>108.37</v>
      </c>
      <c r="D678" s="3">
        <f t="shared" si="56"/>
        <v>108.37</v>
      </c>
      <c r="E678">
        <v>4.190233854337351E-2</v>
      </c>
      <c r="F678">
        <v>211627.25309785892</v>
      </c>
      <c r="G678">
        <v>5468360094756.25</v>
      </c>
      <c r="H678">
        <v>9594672.25</v>
      </c>
      <c r="I678">
        <v>64.099999999999994</v>
      </c>
      <c r="J678">
        <v>4341.8810000000003</v>
      </c>
      <c r="K678" s="3">
        <v>0</v>
      </c>
      <c r="L678" s="3">
        <v>0</v>
      </c>
    </row>
    <row r="679" spans="1:12" x14ac:dyDescent="0.3">
      <c r="A679" s="6" t="s">
        <v>38</v>
      </c>
      <c r="B679" s="7">
        <v>2013</v>
      </c>
      <c r="C679" s="3">
        <v>114.33</v>
      </c>
      <c r="D679" s="3">
        <f t="shared" si="56"/>
        <v>114.33</v>
      </c>
      <c r="E679">
        <v>4.2308971493556946E-2</v>
      </c>
      <c r="F679">
        <v>212733.05699465371</v>
      </c>
      <c r="G679">
        <v>6068659806225</v>
      </c>
      <c r="H679">
        <v>10032535.5</v>
      </c>
      <c r="I679">
        <v>63.6</v>
      </c>
      <c r="J679">
        <v>4341.8810000000003</v>
      </c>
      <c r="K679" s="3">
        <v>0</v>
      </c>
      <c r="L679" s="3">
        <v>0</v>
      </c>
    </row>
    <row r="680" spans="1:12" x14ac:dyDescent="0.3">
      <c r="A680" s="6" t="s">
        <v>38</v>
      </c>
      <c r="B680" s="7">
        <v>2014</v>
      </c>
      <c r="C680" s="3">
        <v>70.05</v>
      </c>
      <c r="D680" s="3">
        <f t="shared" si="56"/>
        <v>70.05</v>
      </c>
      <c r="E680">
        <v>4.310005872987293E-2</v>
      </c>
      <c r="F680">
        <v>214872.43696874962</v>
      </c>
      <c r="G680">
        <v>8523925479564.0625</v>
      </c>
      <c r="H680">
        <v>10516374.25</v>
      </c>
      <c r="I680">
        <v>65.599999999999994</v>
      </c>
      <c r="J680">
        <v>4341.8810000000003</v>
      </c>
      <c r="K680" s="3">
        <v>0</v>
      </c>
      <c r="L680" s="3">
        <v>0</v>
      </c>
    </row>
    <row r="681" spans="1:12" x14ac:dyDescent="0.3">
      <c r="A681" s="6" t="s">
        <v>38</v>
      </c>
      <c r="B681" s="7">
        <v>2015</v>
      </c>
      <c r="C681" s="3">
        <v>36.18</v>
      </c>
      <c r="D681" s="3">
        <f t="shared" si="56"/>
        <v>36.18</v>
      </c>
      <c r="E681">
        <v>4.2707305399785518E-2</v>
      </c>
      <c r="F681">
        <v>208878.00534066599</v>
      </c>
      <c r="G681">
        <v>13821332325877.563</v>
      </c>
      <c r="H681">
        <v>10969633.75</v>
      </c>
      <c r="I681">
        <v>64.599999999999994</v>
      </c>
      <c r="J681">
        <v>4341.8810000000003</v>
      </c>
      <c r="K681" s="3">
        <v>0</v>
      </c>
      <c r="L681" s="3">
        <v>0</v>
      </c>
    </row>
    <row r="682" spans="1:12" x14ac:dyDescent="0.3">
      <c r="A682" s="6" t="s">
        <v>38</v>
      </c>
      <c r="B682" s="7">
        <v>2016</v>
      </c>
      <c r="C682" s="3">
        <v>691.34</v>
      </c>
      <c r="D682" s="3">
        <f t="shared" si="56"/>
        <v>691.34</v>
      </c>
      <c r="E682">
        <v>4.2832517251424063E-2</v>
      </c>
      <c r="F682">
        <v>205775.36925256747</v>
      </c>
      <c r="G682">
        <v>17169466539630.25</v>
      </c>
      <c r="H682">
        <v>11570897.5</v>
      </c>
      <c r="I682">
        <v>71</v>
      </c>
      <c r="J682">
        <v>4341.8810000000003</v>
      </c>
      <c r="K682" s="3">
        <v>0</v>
      </c>
      <c r="L682" s="3">
        <v>0</v>
      </c>
    </row>
    <row r="683" spans="1:12" x14ac:dyDescent="0.3">
      <c r="A683" s="6" t="s">
        <v>38</v>
      </c>
      <c r="B683" s="7">
        <v>2017</v>
      </c>
      <c r="C683" s="3">
        <v>740.56</v>
      </c>
      <c r="D683" s="3">
        <f t="shared" si="56"/>
        <v>740.56</v>
      </c>
      <c r="E683">
        <v>4.3036878912722697E-2</v>
      </c>
      <c r="F683">
        <v>203654.62449419039</v>
      </c>
      <c r="G683">
        <v>19241029138370.063</v>
      </c>
      <c r="H683">
        <v>12184854.25</v>
      </c>
      <c r="I683">
        <v>72.599999999999994</v>
      </c>
      <c r="J683">
        <v>4341.8810000000003</v>
      </c>
      <c r="K683" s="3">
        <v>0</v>
      </c>
      <c r="L683" s="3">
        <v>0</v>
      </c>
    </row>
    <row r="684" spans="1:12" x14ac:dyDescent="0.3">
      <c r="A684" s="6" t="s">
        <v>38</v>
      </c>
      <c r="B684" s="7">
        <v>2018</v>
      </c>
      <c r="C684" s="1">
        <v>620.53</v>
      </c>
      <c r="D684" s="3">
        <f t="shared" si="56"/>
        <v>620.53</v>
      </c>
      <c r="E684">
        <v>4.3000462780665286E-2</v>
      </c>
      <c r="F684">
        <v>199810.9408183156</v>
      </c>
      <c r="G684">
        <v>22750767859952.25</v>
      </c>
      <c r="H684">
        <v>12790746.25</v>
      </c>
      <c r="I684">
        <v>72.400000000000006</v>
      </c>
      <c r="J684">
        <v>4341.8810000000003</v>
      </c>
      <c r="K684" s="3">
        <v>0</v>
      </c>
      <c r="L684" s="3">
        <v>0</v>
      </c>
    </row>
    <row r="685" spans="1:12" x14ac:dyDescent="0.3">
      <c r="A685" s="6" t="s">
        <v>38</v>
      </c>
      <c r="B685" s="7">
        <v>2019</v>
      </c>
      <c r="C685" s="1">
        <v>706.41</v>
      </c>
      <c r="D685" s="3">
        <f t="shared" si="56"/>
        <v>706.41</v>
      </c>
      <c r="E685">
        <v>4.355618042230789E-2</v>
      </c>
      <c r="F685">
        <v>200067.25111141521</v>
      </c>
      <c r="G685">
        <v>25115084640772.563</v>
      </c>
      <c r="H685">
        <v>13215970.5</v>
      </c>
      <c r="I685">
        <v>72.400000000000006</v>
      </c>
      <c r="J685">
        <v>4341.8810000000003</v>
      </c>
      <c r="K685" s="3">
        <v>0</v>
      </c>
      <c r="L685" s="3">
        <v>0</v>
      </c>
    </row>
    <row r="686" spans="1:12" x14ac:dyDescent="0.3">
      <c r="A686" s="6" t="s">
        <v>67</v>
      </c>
      <c r="B686" s="7">
        <v>2008</v>
      </c>
      <c r="D686" s="3"/>
      <c r="E686">
        <v>2.2887767812069491E-2</v>
      </c>
      <c r="F686">
        <v>166526.22142819464</v>
      </c>
      <c r="G686">
        <v>3695201727535.5625</v>
      </c>
      <c r="H686">
        <v>5405355.875</v>
      </c>
      <c r="I686">
        <v>73</v>
      </c>
      <c r="J686">
        <v>9302.7060000000001</v>
      </c>
      <c r="K686" s="3">
        <v>0</v>
      </c>
      <c r="L686" s="3">
        <v>0</v>
      </c>
    </row>
    <row r="687" spans="1:12" x14ac:dyDescent="0.3">
      <c r="A687" s="6" t="s">
        <v>67</v>
      </c>
      <c r="B687" s="7">
        <v>2009</v>
      </c>
      <c r="C687" s="3">
        <v>0</v>
      </c>
      <c r="D687" s="3">
        <f t="shared" ref="D687:D697" si="57">IF(L687=1,C687*0.05,C687*1)</f>
        <v>0</v>
      </c>
      <c r="E687">
        <v>2.4393749414524598E-2</v>
      </c>
      <c r="F687">
        <v>170367.62962406297</v>
      </c>
      <c r="G687">
        <v>1922517782763.7656</v>
      </c>
      <c r="H687">
        <v>5201059.875</v>
      </c>
      <c r="I687">
        <v>76.400000000000006</v>
      </c>
      <c r="J687">
        <v>9302.7060000000001</v>
      </c>
      <c r="K687" s="3">
        <v>0</v>
      </c>
      <c r="L687" s="3">
        <v>0</v>
      </c>
    </row>
    <row r="688" spans="1:12" x14ac:dyDescent="0.3">
      <c r="A688" s="6" t="s">
        <v>67</v>
      </c>
      <c r="B688" s="1">
        <v>2010</v>
      </c>
      <c r="C688" s="3">
        <v>0</v>
      </c>
      <c r="D688" s="3">
        <f t="shared" si="57"/>
        <v>0</v>
      </c>
      <c r="E688">
        <v>2.4520637386442799E-2</v>
      </c>
      <c r="F688">
        <v>166487.86910108861</v>
      </c>
      <c r="G688">
        <v>2221548888817.5156</v>
      </c>
      <c r="H688">
        <v>5466880.875</v>
      </c>
      <c r="I688">
        <v>77.900000000000006</v>
      </c>
      <c r="J688">
        <v>9302.7060000000001</v>
      </c>
      <c r="K688" s="3">
        <v>0</v>
      </c>
      <c r="L688" s="3">
        <v>0</v>
      </c>
    </row>
    <row r="689" spans="1:12" x14ac:dyDescent="0.3">
      <c r="A689" s="6" t="s">
        <v>67</v>
      </c>
      <c r="B689" s="1">
        <v>2011</v>
      </c>
      <c r="C689" s="3">
        <v>0</v>
      </c>
      <c r="D689" s="3">
        <f t="shared" si="57"/>
        <v>0</v>
      </c>
      <c r="E689">
        <v>2.4528807854700161E-2</v>
      </c>
      <c r="F689">
        <v>160423.41114211403</v>
      </c>
      <c r="G689">
        <v>2475399542270.0625</v>
      </c>
      <c r="H689">
        <v>5737160.375</v>
      </c>
      <c r="I689">
        <v>73.8</v>
      </c>
      <c r="J689">
        <v>9302.7060000000001</v>
      </c>
      <c r="K689" s="3">
        <v>0</v>
      </c>
      <c r="L689" s="3">
        <v>0</v>
      </c>
    </row>
    <row r="690" spans="1:12" x14ac:dyDescent="0.3">
      <c r="A690" s="6" t="s">
        <v>67</v>
      </c>
      <c r="B690" s="1">
        <v>2012</v>
      </c>
      <c r="C690" s="3">
        <v>0</v>
      </c>
      <c r="D690" s="3">
        <f t="shared" si="57"/>
        <v>0</v>
      </c>
      <c r="E690">
        <v>2.5104144765270699E-2</v>
      </c>
      <c r="F690">
        <v>157065.67186458994</v>
      </c>
      <c r="G690">
        <v>2963162875456</v>
      </c>
      <c r="H690">
        <v>5996061.25</v>
      </c>
      <c r="I690">
        <v>73.900000000000006</v>
      </c>
      <c r="J690">
        <v>9302.7060000000001</v>
      </c>
      <c r="K690" s="3">
        <v>0</v>
      </c>
      <c r="L690" s="3">
        <v>0</v>
      </c>
    </row>
    <row r="691" spans="1:12" x14ac:dyDescent="0.3">
      <c r="A691" s="6" t="s">
        <v>67</v>
      </c>
      <c r="B691" s="7">
        <v>2013</v>
      </c>
      <c r="C691" s="3">
        <v>0</v>
      </c>
      <c r="D691" s="3">
        <f t="shared" si="57"/>
        <v>0</v>
      </c>
      <c r="E691">
        <v>2.5755052618771552E-2</v>
      </c>
      <c r="F691">
        <v>154380.62107228179</v>
      </c>
      <c r="G691">
        <v>2640014035344</v>
      </c>
      <c r="H691">
        <v>6185917.5</v>
      </c>
      <c r="I691">
        <v>75</v>
      </c>
      <c r="J691">
        <v>9302.7060000000001</v>
      </c>
      <c r="K691" s="3">
        <v>0</v>
      </c>
      <c r="L691" s="3">
        <v>0</v>
      </c>
    </row>
    <row r="692" spans="1:12" x14ac:dyDescent="0.3">
      <c r="A692" s="6" t="s">
        <v>67</v>
      </c>
      <c r="B692" s="7">
        <v>2014</v>
      </c>
      <c r="C692" s="3">
        <v>0.16</v>
      </c>
      <c r="D692" s="3">
        <f t="shared" si="57"/>
        <v>0.16</v>
      </c>
      <c r="E692">
        <v>2.7089120949532391E-2</v>
      </c>
      <c r="F692">
        <v>155132.98674039583</v>
      </c>
      <c r="G692">
        <v>1975333974423.0625</v>
      </c>
      <c r="H692">
        <v>6329014.5</v>
      </c>
      <c r="I692">
        <v>74.8</v>
      </c>
      <c r="J692">
        <v>9302.7060000000001</v>
      </c>
      <c r="K692" s="3">
        <v>0</v>
      </c>
      <c r="L692" s="3">
        <v>0</v>
      </c>
    </row>
    <row r="693" spans="1:12" x14ac:dyDescent="0.3">
      <c r="A693" s="6" t="s">
        <v>67</v>
      </c>
      <c r="B693" s="7">
        <v>2015</v>
      </c>
      <c r="C693" s="3">
        <v>0.13</v>
      </c>
      <c r="D693" s="3">
        <f t="shared" si="57"/>
        <v>0.13</v>
      </c>
      <c r="E693">
        <v>2.7114807212799664E-2</v>
      </c>
      <c r="F693">
        <v>147124.94078755053</v>
      </c>
      <c r="G693">
        <v>1035088007752.5625</v>
      </c>
      <c r="H693">
        <v>6371524.25</v>
      </c>
      <c r="I693">
        <v>74.8</v>
      </c>
      <c r="J693">
        <v>9302.7060000000001</v>
      </c>
      <c r="K693" s="3">
        <v>0</v>
      </c>
      <c r="L693" s="3">
        <v>0</v>
      </c>
    </row>
    <row r="694" spans="1:12" x14ac:dyDescent="0.3">
      <c r="A694" s="6" t="s">
        <v>67</v>
      </c>
      <c r="B694" s="7">
        <v>2016</v>
      </c>
      <c r="C694" s="3">
        <v>0.18</v>
      </c>
      <c r="D694" s="3">
        <f t="shared" si="57"/>
        <v>0.18</v>
      </c>
      <c r="E694">
        <v>2.7686382442780048E-2</v>
      </c>
      <c r="F694">
        <v>142295.63735972685</v>
      </c>
      <c r="G694">
        <v>913783524360.0625</v>
      </c>
      <c r="H694">
        <v>6510897.25</v>
      </c>
      <c r="I694">
        <v>80.400000000000006</v>
      </c>
      <c r="J694">
        <v>9302.7060000000001</v>
      </c>
      <c r="K694" s="3">
        <v>0</v>
      </c>
      <c r="L694" s="3">
        <v>0</v>
      </c>
    </row>
    <row r="695" spans="1:12" x14ac:dyDescent="0.3">
      <c r="A695" s="6" t="s">
        <v>67</v>
      </c>
      <c r="B695" s="7">
        <v>2017</v>
      </c>
      <c r="C695" s="3">
        <v>0.24</v>
      </c>
      <c r="D695" s="3">
        <f t="shared" si="57"/>
        <v>0.24</v>
      </c>
      <c r="E695">
        <v>2.8532151641720491E-2</v>
      </c>
      <c r="F695">
        <v>139513.08738315461</v>
      </c>
      <c r="G695">
        <v>1172608519770.25</v>
      </c>
      <c r="H695">
        <v>6715524</v>
      </c>
      <c r="I695">
        <v>80.5</v>
      </c>
      <c r="J695">
        <v>9302.7060000000001</v>
      </c>
      <c r="K695" s="3">
        <v>0</v>
      </c>
      <c r="L695" s="3">
        <v>0</v>
      </c>
    </row>
    <row r="696" spans="1:12" x14ac:dyDescent="0.3">
      <c r="A696" s="6" t="s">
        <v>67</v>
      </c>
      <c r="B696" s="7">
        <v>2018</v>
      </c>
      <c r="C696" s="1">
        <v>0.47</v>
      </c>
      <c r="D696" s="3">
        <f t="shared" si="57"/>
        <v>0.47</v>
      </c>
      <c r="E696">
        <v>2.9256049223268552E-2</v>
      </c>
      <c r="F696">
        <v>136093.25478256238</v>
      </c>
      <c r="G696">
        <v>1255281594842.25</v>
      </c>
      <c r="H696">
        <v>6959963.75</v>
      </c>
      <c r="I696">
        <v>80.5</v>
      </c>
      <c r="J696">
        <v>9302.7060000000001</v>
      </c>
      <c r="K696" s="3">
        <v>0</v>
      </c>
      <c r="L696" s="3">
        <v>0</v>
      </c>
    </row>
    <row r="697" spans="1:12" x14ac:dyDescent="0.3">
      <c r="A697" s="6" t="s">
        <v>67</v>
      </c>
      <c r="B697" s="7">
        <v>2019</v>
      </c>
      <c r="C697" s="1">
        <v>0.53</v>
      </c>
      <c r="D697" s="3">
        <f t="shared" si="57"/>
        <v>0.53</v>
      </c>
      <c r="E697">
        <v>3.0475134869107339E-2</v>
      </c>
      <c r="F697">
        <v>135660.74880864471</v>
      </c>
      <c r="G697">
        <v>1045171408064.0625</v>
      </c>
      <c r="H697">
        <v>7162216</v>
      </c>
      <c r="I697">
        <v>79.8</v>
      </c>
      <c r="J697">
        <v>9302.7060000000001</v>
      </c>
      <c r="K697" s="3">
        <v>0</v>
      </c>
      <c r="L697" s="3">
        <v>0</v>
      </c>
    </row>
    <row r="698" spans="1:12" x14ac:dyDescent="0.3">
      <c r="A698" s="6" t="s">
        <v>21</v>
      </c>
      <c r="B698" s="1">
        <v>2008</v>
      </c>
      <c r="D698" s="3"/>
      <c r="E698">
        <v>7.0425009250942167E-2</v>
      </c>
      <c r="F698">
        <v>457734.33355535415</v>
      </c>
      <c r="G698">
        <v>1136943975038.0625</v>
      </c>
      <c r="H698">
        <v>6191076.75</v>
      </c>
      <c r="I698">
        <v>81</v>
      </c>
      <c r="J698">
        <v>2383.1709999999998</v>
      </c>
      <c r="K698" s="3">
        <v>0</v>
      </c>
      <c r="L698" s="3">
        <v>0</v>
      </c>
    </row>
    <row r="699" spans="1:12" x14ac:dyDescent="0.3">
      <c r="A699" s="6" t="s">
        <v>21</v>
      </c>
      <c r="B699" s="7">
        <v>2009</v>
      </c>
      <c r="C699" s="3">
        <v>727.57</v>
      </c>
      <c r="D699" s="3">
        <f t="shared" ref="D699:D709" si="58">IF(L699=1,C699*0.05,C699*1)</f>
        <v>727.57</v>
      </c>
      <c r="E699">
        <v>7.2209505854909123E-2</v>
      </c>
      <c r="F699">
        <v>470113.53428883059</v>
      </c>
      <c r="G699">
        <v>620260991922.25</v>
      </c>
      <c r="H699">
        <v>5771404</v>
      </c>
      <c r="I699">
        <v>80.8</v>
      </c>
      <c r="J699">
        <v>2383.1709999999998</v>
      </c>
      <c r="K699" s="3">
        <v>0</v>
      </c>
      <c r="L699" s="3">
        <v>0</v>
      </c>
    </row>
    <row r="700" spans="1:12" x14ac:dyDescent="0.3">
      <c r="A700" s="6" t="s">
        <v>21</v>
      </c>
      <c r="B700" s="1">
        <v>2010</v>
      </c>
      <c r="C700" s="3">
        <v>913.79</v>
      </c>
      <c r="D700" s="3">
        <f t="shared" si="58"/>
        <v>913.79</v>
      </c>
      <c r="E700">
        <v>7.4004942441997026E-2</v>
      </c>
      <c r="F700">
        <v>481230.9748720426</v>
      </c>
      <c r="G700">
        <v>1381866078784</v>
      </c>
      <c r="H700">
        <v>5964188.25</v>
      </c>
      <c r="I700">
        <v>87.5</v>
      </c>
      <c r="J700">
        <v>2383.1709999999998</v>
      </c>
      <c r="K700" s="3">
        <v>0</v>
      </c>
      <c r="L700" s="3">
        <v>0</v>
      </c>
    </row>
    <row r="701" spans="1:12" x14ac:dyDescent="0.3">
      <c r="A701" s="6" t="s">
        <v>21</v>
      </c>
      <c r="B701" s="1">
        <v>2011</v>
      </c>
      <c r="C701" s="3">
        <v>776.3</v>
      </c>
      <c r="D701" s="3">
        <f t="shared" si="58"/>
        <v>776.3</v>
      </c>
      <c r="E701">
        <v>7.4502629936327169E-2</v>
      </c>
      <c r="F701">
        <v>484358.93791159452</v>
      </c>
      <c r="G701">
        <v>2621080860112.5625</v>
      </c>
      <c r="H701">
        <v>6131459.75</v>
      </c>
      <c r="I701">
        <v>87.6</v>
      </c>
      <c r="J701">
        <v>2383.1709999999998</v>
      </c>
      <c r="K701" s="3">
        <v>0</v>
      </c>
      <c r="L701" s="3">
        <v>0</v>
      </c>
    </row>
    <row r="702" spans="1:12" x14ac:dyDescent="0.3">
      <c r="A702" s="6" t="s">
        <v>21</v>
      </c>
      <c r="B702" s="1">
        <v>2012</v>
      </c>
      <c r="C702" s="3">
        <v>1105.4000000000001</v>
      </c>
      <c r="D702" s="3">
        <f t="shared" si="58"/>
        <v>1105.4000000000001</v>
      </c>
      <c r="E702">
        <v>7.5515776525501482E-2</v>
      </c>
      <c r="F702">
        <v>487306.92969811533</v>
      </c>
      <c r="G702">
        <v>3927356843536</v>
      </c>
      <c r="H702">
        <v>6192038.5</v>
      </c>
      <c r="I702">
        <v>87.1</v>
      </c>
      <c r="J702">
        <v>2383.1709999999998</v>
      </c>
      <c r="K702" s="3">
        <v>0</v>
      </c>
      <c r="L702" s="3">
        <v>0</v>
      </c>
    </row>
    <row r="703" spans="1:12" x14ac:dyDescent="0.3">
      <c r="A703" s="6" t="s">
        <v>21</v>
      </c>
      <c r="B703" s="7">
        <v>2013</v>
      </c>
      <c r="C703" s="3">
        <v>725.49</v>
      </c>
      <c r="D703" s="3">
        <f t="shared" si="58"/>
        <v>725.49</v>
      </c>
      <c r="E703">
        <v>7.8982887999155565E-2</v>
      </c>
      <c r="F703">
        <v>503810.15870386374</v>
      </c>
      <c r="G703">
        <v>3995711150256.25</v>
      </c>
      <c r="H703">
        <v>6215869.75</v>
      </c>
      <c r="I703">
        <v>86.8</v>
      </c>
      <c r="J703">
        <v>2383.1709999999998</v>
      </c>
      <c r="K703" s="3">
        <v>0</v>
      </c>
      <c r="L703" s="3">
        <v>0</v>
      </c>
    </row>
    <row r="704" spans="1:12" x14ac:dyDescent="0.3">
      <c r="A704" s="6" t="s">
        <v>21</v>
      </c>
      <c r="B704" s="7">
        <v>2014</v>
      </c>
      <c r="C704" s="3">
        <v>400.1</v>
      </c>
      <c r="D704" s="3">
        <f t="shared" si="58"/>
        <v>400.1</v>
      </c>
      <c r="E704">
        <v>7.9428488248804038E-2</v>
      </c>
      <c r="F704">
        <v>501799.92646467465</v>
      </c>
      <c r="G704">
        <v>3391241027790.0625</v>
      </c>
      <c r="H704">
        <v>6242840</v>
      </c>
      <c r="I704">
        <v>87.8</v>
      </c>
      <c r="J704">
        <v>2383.1709999999998</v>
      </c>
      <c r="K704" s="3">
        <v>1</v>
      </c>
      <c r="L704" s="3">
        <v>0</v>
      </c>
    </row>
    <row r="705" spans="1:12" x14ac:dyDescent="0.3">
      <c r="A705" s="6" t="s">
        <v>21</v>
      </c>
      <c r="B705" s="7">
        <v>2015</v>
      </c>
      <c r="C705" s="3">
        <v>657.83</v>
      </c>
      <c r="D705" s="3">
        <f t="shared" si="58"/>
        <v>657.83</v>
      </c>
      <c r="E705">
        <v>7.9211689550097775E-2</v>
      </c>
      <c r="F705">
        <v>497028.10103652551</v>
      </c>
      <c r="G705">
        <v>2029476612409</v>
      </c>
      <c r="H705">
        <v>6184960.25</v>
      </c>
      <c r="I705">
        <v>88</v>
      </c>
      <c r="J705">
        <v>2383.1709999999998</v>
      </c>
      <c r="K705" s="3">
        <v>1</v>
      </c>
      <c r="L705" s="3">
        <v>0</v>
      </c>
    </row>
    <row r="706" spans="1:12" x14ac:dyDescent="0.3">
      <c r="A706" s="6" t="s">
        <v>21</v>
      </c>
      <c r="B706" s="7">
        <v>2016</v>
      </c>
      <c r="C706" s="3">
        <v>3543.63</v>
      </c>
      <c r="D706" s="3">
        <f t="shared" si="58"/>
        <v>3543.63</v>
      </c>
      <c r="E706">
        <v>7.7694743185491147E-2</v>
      </c>
      <c r="F706">
        <v>485527.17285459174</v>
      </c>
      <c r="G706">
        <v>1699496152432.5625</v>
      </c>
      <c r="H706">
        <v>6226486.25</v>
      </c>
      <c r="I706">
        <v>88</v>
      </c>
      <c r="J706">
        <v>2383.1709999999998</v>
      </c>
      <c r="K706" s="3">
        <v>1</v>
      </c>
      <c r="L706" s="3">
        <v>0</v>
      </c>
    </row>
    <row r="707" spans="1:12" x14ac:dyDescent="0.3">
      <c r="A707" s="6" t="s">
        <v>21</v>
      </c>
      <c r="B707" s="7">
        <v>2017</v>
      </c>
      <c r="C707" s="3">
        <v>4315.88</v>
      </c>
      <c r="D707" s="3">
        <f t="shared" si="58"/>
        <v>4315.88</v>
      </c>
      <c r="E707">
        <v>7.6556689755516008E-2</v>
      </c>
      <c r="F707">
        <v>476542.10732052982</v>
      </c>
      <c r="G707">
        <v>2140988625338.0625</v>
      </c>
      <c r="H707">
        <v>6335182.75</v>
      </c>
      <c r="I707">
        <v>87</v>
      </c>
      <c r="J707">
        <v>2383.1709999999998</v>
      </c>
      <c r="K707" s="3">
        <v>1</v>
      </c>
      <c r="L707" s="3">
        <v>0</v>
      </c>
    </row>
    <row r="708" spans="1:12" x14ac:dyDescent="0.3">
      <c r="A708" s="6" t="s">
        <v>21</v>
      </c>
      <c r="B708" s="7">
        <v>2018</v>
      </c>
      <c r="C708" s="1">
        <v>4247.3100000000004</v>
      </c>
      <c r="D708" s="3">
        <f t="shared" si="58"/>
        <v>4247.3100000000004</v>
      </c>
      <c r="E708">
        <v>7.6161594357256501E-2</v>
      </c>
      <c r="F708">
        <v>472579.5879914831</v>
      </c>
      <c r="G708">
        <v>2800674210962.25</v>
      </c>
      <c r="H708">
        <v>6457024.75</v>
      </c>
      <c r="I708">
        <v>86.9</v>
      </c>
      <c r="J708">
        <v>2383.1709999999998</v>
      </c>
      <c r="K708" s="3">
        <v>1</v>
      </c>
      <c r="L708" s="3">
        <v>0</v>
      </c>
    </row>
    <row r="709" spans="1:12" x14ac:dyDescent="0.3">
      <c r="A709" s="6" t="s">
        <v>21</v>
      </c>
      <c r="B709" s="7">
        <v>2019</v>
      </c>
      <c r="C709" s="1">
        <v>4714.1400000000003</v>
      </c>
      <c r="D709" s="3">
        <f t="shared" si="58"/>
        <v>4714.1400000000003</v>
      </c>
      <c r="E709">
        <v>7.5472795778266155E-2</v>
      </c>
      <c r="F709">
        <v>467141.88576616719</v>
      </c>
      <c r="G709">
        <v>2871744570195.0625</v>
      </c>
      <c r="H709">
        <v>6518876.25</v>
      </c>
      <c r="I709">
        <v>86</v>
      </c>
      <c r="J709">
        <v>2383.1709999999998</v>
      </c>
      <c r="K709" s="3">
        <v>1</v>
      </c>
      <c r="L709" s="3">
        <v>0</v>
      </c>
    </row>
    <row r="710" spans="1:12" x14ac:dyDescent="0.3">
      <c r="A710" s="6" t="s">
        <v>12</v>
      </c>
      <c r="B710" s="1">
        <v>2008</v>
      </c>
      <c r="D710" s="3"/>
      <c r="E710">
        <v>1.3823814769797902</v>
      </c>
      <c r="F710">
        <v>294101.43455493881</v>
      </c>
      <c r="G710">
        <v>10091924814841</v>
      </c>
      <c r="H710">
        <v>3927388.90625</v>
      </c>
      <c r="I710">
        <v>86</v>
      </c>
      <c r="J710">
        <v>2802.3150000000001</v>
      </c>
      <c r="K710" s="3">
        <v>0</v>
      </c>
      <c r="L710" s="3">
        <v>0</v>
      </c>
    </row>
    <row r="711" spans="1:12" x14ac:dyDescent="0.3">
      <c r="A711" s="6" t="s">
        <v>12</v>
      </c>
      <c r="B711" s="7">
        <v>2009</v>
      </c>
      <c r="C711" s="3">
        <v>16</v>
      </c>
      <c r="D711" s="3">
        <f t="shared" ref="D711:D721" si="59">IF(L711=1,C711*0.05,C711*1)</f>
        <v>16</v>
      </c>
      <c r="E711">
        <v>1.5002322486151014</v>
      </c>
      <c r="F711">
        <v>345429.93157368386</v>
      </c>
      <c r="G711">
        <v>7927250534050.8057</v>
      </c>
      <c r="H711">
        <v>3627830.5625</v>
      </c>
      <c r="I711">
        <v>85.8</v>
      </c>
      <c r="J711">
        <v>2802.3150000000001</v>
      </c>
      <c r="K711" s="3">
        <v>0</v>
      </c>
      <c r="L711" s="3">
        <v>0</v>
      </c>
    </row>
    <row r="712" spans="1:12" x14ac:dyDescent="0.3">
      <c r="A712" s="6" t="s">
        <v>12</v>
      </c>
      <c r="B712" s="1">
        <v>2010</v>
      </c>
      <c r="C712" s="3">
        <v>0</v>
      </c>
      <c r="D712" s="3">
        <f t="shared" si="59"/>
        <v>0</v>
      </c>
      <c r="E712">
        <v>1.5631070221595507</v>
      </c>
      <c r="F712">
        <v>375581.634315164</v>
      </c>
      <c r="G712">
        <v>10412513528194.555</v>
      </c>
      <c r="H712">
        <v>3784046.5</v>
      </c>
      <c r="I712">
        <v>87.5</v>
      </c>
      <c r="J712">
        <v>2802.3150000000001</v>
      </c>
      <c r="K712" s="3">
        <v>0</v>
      </c>
      <c r="L712" s="3">
        <v>0</v>
      </c>
    </row>
    <row r="713" spans="1:12" x14ac:dyDescent="0.3">
      <c r="A713" s="6" t="s">
        <v>12</v>
      </c>
      <c r="B713" s="1">
        <v>2011</v>
      </c>
      <c r="C713" s="3">
        <v>0</v>
      </c>
      <c r="D713" s="3">
        <f t="shared" si="59"/>
        <v>0</v>
      </c>
      <c r="E713">
        <v>1.6020215293847746</v>
      </c>
      <c r="F713">
        <v>396500.85988095112</v>
      </c>
      <c r="G713">
        <v>13861483964873.809</v>
      </c>
      <c r="H713">
        <v>3935613.03125</v>
      </c>
      <c r="I713">
        <v>87.6</v>
      </c>
      <c r="J713">
        <v>2802.3150000000001</v>
      </c>
      <c r="K713" s="3">
        <v>0</v>
      </c>
      <c r="L713" s="3">
        <v>0</v>
      </c>
    </row>
    <row r="714" spans="1:12" x14ac:dyDescent="0.3">
      <c r="A714" s="6" t="s">
        <v>12</v>
      </c>
      <c r="B714" s="1">
        <v>2012</v>
      </c>
      <c r="C714" s="3">
        <v>224.71</v>
      </c>
      <c r="D714" s="3">
        <f t="shared" si="59"/>
        <v>224.71</v>
      </c>
      <c r="E714">
        <v>1.6213217863786034</v>
      </c>
      <c r="F714">
        <v>413216.33621067461</v>
      </c>
      <c r="G714">
        <v>16258288434585.26</v>
      </c>
      <c r="H714">
        <v>4070007.71875</v>
      </c>
      <c r="I714">
        <v>87.1</v>
      </c>
      <c r="J714">
        <v>2802.3150000000001</v>
      </c>
      <c r="K714" s="3">
        <v>0</v>
      </c>
      <c r="L714" s="3">
        <v>0</v>
      </c>
    </row>
    <row r="715" spans="1:12" x14ac:dyDescent="0.3">
      <c r="A715" s="6" t="s">
        <v>12</v>
      </c>
      <c r="B715" s="5">
        <v>2013</v>
      </c>
      <c r="C715" s="3">
        <v>76.040000000000006</v>
      </c>
      <c r="D715" s="3">
        <f t="shared" si="59"/>
        <v>76.040000000000006</v>
      </c>
      <c r="E715">
        <v>1.588193525072003</v>
      </c>
      <c r="F715">
        <v>402316.78638258809</v>
      </c>
      <c r="G715">
        <v>15959278692787.227</v>
      </c>
      <c r="H715">
        <v>4141167.90625</v>
      </c>
      <c r="I715">
        <v>86.8</v>
      </c>
      <c r="J715">
        <v>2802.3150000000001</v>
      </c>
      <c r="K715" s="3">
        <v>0</v>
      </c>
      <c r="L715" s="3">
        <v>0</v>
      </c>
    </row>
    <row r="716" spans="1:12" x14ac:dyDescent="0.3">
      <c r="A716" s="6" t="s">
        <v>12</v>
      </c>
      <c r="B716" s="1">
        <v>2014</v>
      </c>
      <c r="C716" s="3">
        <v>53.43</v>
      </c>
      <c r="D716" s="3">
        <f t="shared" si="59"/>
        <v>53.43</v>
      </c>
      <c r="E716">
        <v>1.5609001453310216</v>
      </c>
      <c r="F716">
        <v>397307.97422935744</v>
      </c>
      <c r="G716">
        <v>14467778997148.891</v>
      </c>
      <c r="H716">
        <v>4191795.375</v>
      </c>
      <c r="I716">
        <v>87.8</v>
      </c>
      <c r="J716">
        <v>2802.3150000000001</v>
      </c>
      <c r="K716" s="3">
        <v>1</v>
      </c>
      <c r="L716" s="3">
        <v>0</v>
      </c>
    </row>
    <row r="717" spans="1:12" x14ac:dyDescent="0.3">
      <c r="A717" s="6" t="s">
        <v>12</v>
      </c>
      <c r="B717" s="1">
        <v>2015</v>
      </c>
      <c r="C717" s="3">
        <v>42.83</v>
      </c>
      <c r="D717" s="3">
        <f t="shared" si="59"/>
        <v>42.83</v>
      </c>
      <c r="E717">
        <v>1.5197910343638414</v>
      </c>
      <c r="F717">
        <v>413542.29007787147</v>
      </c>
      <c r="G717">
        <v>10968221260730.25</v>
      </c>
      <c r="H717">
        <v>4190198.90625</v>
      </c>
      <c r="I717">
        <v>88</v>
      </c>
      <c r="J717">
        <v>2802.3150000000001</v>
      </c>
      <c r="K717" s="3">
        <v>1</v>
      </c>
      <c r="L717" s="3">
        <v>0</v>
      </c>
    </row>
    <row r="718" spans="1:12" x14ac:dyDescent="0.3">
      <c r="A718" s="6" t="s">
        <v>12</v>
      </c>
      <c r="B718" s="1">
        <v>2016</v>
      </c>
      <c r="C718" s="3">
        <v>101.79</v>
      </c>
      <c r="D718" s="3">
        <f t="shared" si="59"/>
        <v>101.79</v>
      </c>
      <c r="E718">
        <v>1.4748538016462196</v>
      </c>
      <c r="F718">
        <v>449821.97318977816</v>
      </c>
      <c r="G718">
        <v>10713060050831.266</v>
      </c>
      <c r="H718">
        <v>4208518.84375</v>
      </c>
      <c r="I718">
        <v>88</v>
      </c>
      <c r="J718">
        <v>2802.3150000000001</v>
      </c>
      <c r="K718" s="3">
        <v>1</v>
      </c>
      <c r="L718" s="3">
        <v>0</v>
      </c>
    </row>
    <row r="719" spans="1:12" x14ac:dyDescent="0.3">
      <c r="A719" s="6" t="s">
        <v>12</v>
      </c>
      <c r="B719" s="1">
        <v>2017</v>
      </c>
      <c r="C719" s="3">
        <v>124.41</v>
      </c>
      <c r="D719" s="3">
        <f t="shared" si="59"/>
        <v>124.41</v>
      </c>
      <c r="E719">
        <v>1.4363419086530353</v>
      </c>
      <c r="F719">
        <v>475785.89154727716</v>
      </c>
      <c r="G719">
        <v>12156568055043.188</v>
      </c>
      <c r="H719">
        <v>4311767.5</v>
      </c>
      <c r="I719">
        <v>87</v>
      </c>
      <c r="J719">
        <v>2802.3150000000001</v>
      </c>
      <c r="K719" s="3">
        <v>1</v>
      </c>
      <c r="L719" s="3">
        <v>0</v>
      </c>
    </row>
    <row r="720" spans="1:12" x14ac:dyDescent="0.3">
      <c r="A720" s="6" t="s">
        <v>12</v>
      </c>
      <c r="B720" s="1">
        <v>2018</v>
      </c>
      <c r="C720" s="1">
        <v>100.51</v>
      </c>
      <c r="D720" s="3">
        <f t="shared" si="59"/>
        <v>100.51</v>
      </c>
      <c r="E720">
        <v>1.3968946612795663</v>
      </c>
      <c r="F720">
        <v>488270.60325057915</v>
      </c>
      <c r="G720">
        <v>13614907694852.441</v>
      </c>
      <c r="H720">
        <v>4445747.59375</v>
      </c>
      <c r="I720">
        <v>86.9</v>
      </c>
      <c r="J720">
        <v>2802.3150000000001</v>
      </c>
      <c r="K720" s="3">
        <v>1</v>
      </c>
      <c r="L720" s="3">
        <v>0</v>
      </c>
    </row>
    <row r="721" spans="1:12" x14ac:dyDescent="0.3">
      <c r="A721" s="6" t="s">
        <v>12</v>
      </c>
      <c r="B721" s="1">
        <v>2019</v>
      </c>
      <c r="C721" s="1">
        <v>114.88</v>
      </c>
      <c r="D721" s="3">
        <f t="shared" si="59"/>
        <v>114.88</v>
      </c>
      <c r="E721">
        <v>1.3613222155344489</v>
      </c>
      <c r="F721">
        <v>551352.55389528617</v>
      </c>
      <c r="G721">
        <v>13391922181224.844</v>
      </c>
      <c r="H721">
        <v>4524087.5625</v>
      </c>
      <c r="I721">
        <v>86</v>
      </c>
      <c r="J721">
        <v>2802.3150000000001</v>
      </c>
      <c r="K721" s="3">
        <v>1</v>
      </c>
      <c r="L721" s="3">
        <v>0</v>
      </c>
    </row>
    <row r="722" spans="1:12" x14ac:dyDescent="0.3">
      <c r="A722" s="6" t="s">
        <v>62</v>
      </c>
      <c r="B722" s="1">
        <v>2008</v>
      </c>
      <c r="D722" s="3"/>
      <c r="E722">
        <v>17.026505501751988</v>
      </c>
      <c r="F722">
        <v>259626.01415464192</v>
      </c>
      <c r="G722">
        <v>11611424702171.012</v>
      </c>
      <c r="H722">
        <v>3665143.755859375</v>
      </c>
      <c r="I722">
        <v>85</v>
      </c>
      <c r="J722">
        <v>3316.1379999999999</v>
      </c>
      <c r="K722" s="3">
        <v>0</v>
      </c>
      <c r="L722" s="3">
        <v>0</v>
      </c>
    </row>
    <row r="723" spans="1:12" x14ac:dyDescent="0.3">
      <c r="A723" s="6" t="s">
        <v>62</v>
      </c>
      <c r="B723" s="7">
        <v>2009</v>
      </c>
      <c r="C723" s="3">
        <v>24.93</v>
      </c>
      <c r="D723" s="3">
        <f t="shared" ref="D723:D733" si="60">IF(L723=1,C723*0.05,C723*1)</f>
        <v>24.93</v>
      </c>
      <c r="E723">
        <v>18.416874611529455</v>
      </c>
      <c r="F723">
        <v>285784.85983936663</v>
      </c>
      <c r="G723">
        <v>9229972785714.3828</v>
      </c>
      <c r="H723">
        <v>3378647.5322265625</v>
      </c>
      <c r="I723">
        <v>88</v>
      </c>
      <c r="J723">
        <v>3316.1379999999999</v>
      </c>
      <c r="K723" s="3">
        <v>0</v>
      </c>
      <c r="L723" s="3">
        <v>0</v>
      </c>
    </row>
    <row r="724" spans="1:12" x14ac:dyDescent="0.3">
      <c r="A724" s="6" t="s">
        <v>62</v>
      </c>
      <c r="B724" s="1">
        <v>2010</v>
      </c>
      <c r="C724" s="3">
        <v>21.21</v>
      </c>
      <c r="D724" s="3">
        <f t="shared" si="60"/>
        <v>21.21</v>
      </c>
      <c r="E724">
        <v>18.517252297785475</v>
      </c>
      <c r="F724">
        <v>278406.57339768269</v>
      </c>
      <c r="G724">
        <v>11931903113902.217</v>
      </c>
      <c r="H724">
        <v>3529743.236328125</v>
      </c>
      <c r="I724">
        <v>87.9</v>
      </c>
      <c r="J724">
        <v>3316.1379999999999</v>
      </c>
      <c r="K724" s="3">
        <v>0</v>
      </c>
      <c r="L724" s="3">
        <v>0</v>
      </c>
    </row>
    <row r="725" spans="1:12" x14ac:dyDescent="0.3">
      <c r="A725" s="6" t="s">
        <v>62</v>
      </c>
      <c r="B725" s="1">
        <v>2011</v>
      </c>
      <c r="C725" s="3">
        <v>24.08</v>
      </c>
      <c r="D725" s="3">
        <f t="shared" si="60"/>
        <v>24.08</v>
      </c>
      <c r="E725">
        <v>18.333461322164577</v>
      </c>
      <c r="F725">
        <v>266659.07065162435</v>
      </c>
      <c r="G725">
        <v>15645542444107.637</v>
      </c>
      <c r="H725">
        <v>3679947.72265625</v>
      </c>
      <c r="I725">
        <v>88.2</v>
      </c>
      <c r="J725">
        <v>3316.1379999999999</v>
      </c>
      <c r="K725" s="3">
        <v>0</v>
      </c>
      <c r="L725" s="3">
        <v>0</v>
      </c>
    </row>
    <row r="726" spans="1:12" x14ac:dyDescent="0.3">
      <c r="A726" s="6" t="s">
        <v>62</v>
      </c>
      <c r="B726" s="1">
        <v>2012</v>
      </c>
      <c r="C726" s="3">
        <v>0</v>
      </c>
      <c r="D726" s="3">
        <f t="shared" si="60"/>
        <v>0</v>
      </c>
      <c r="E726">
        <v>18.110761446768979</v>
      </c>
      <c r="F726">
        <v>253992.16452649981</v>
      </c>
      <c r="G726">
        <v>18216345066507.492</v>
      </c>
      <c r="H726">
        <v>3814170.51953125</v>
      </c>
      <c r="I726">
        <v>88.2</v>
      </c>
      <c r="J726">
        <v>3316.1379999999999</v>
      </c>
      <c r="K726" s="3">
        <v>0</v>
      </c>
      <c r="L726" s="3">
        <v>0</v>
      </c>
    </row>
    <row r="727" spans="1:12" x14ac:dyDescent="0.3">
      <c r="A727" s="6" t="s">
        <v>62</v>
      </c>
      <c r="B727" s="5">
        <v>2013</v>
      </c>
      <c r="C727" s="3">
        <v>0</v>
      </c>
      <c r="D727" s="3">
        <f t="shared" si="60"/>
        <v>0</v>
      </c>
      <c r="E727">
        <v>17.913976490185153</v>
      </c>
      <c r="F727">
        <v>239755.01973253896</v>
      </c>
      <c r="G727">
        <v>17897133431137.836</v>
      </c>
      <c r="H727">
        <v>3882582.16796875</v>
      </c>
      <c r="I727">
        <v>87.8</v>
      </c>
      <c r="J727">
        <v>3316.1379999999999</v>
      </c>
      <c r="K727" s="3">
        <v>0</v>
      </c>
      <c r="L727" s="3">
        <v>0</v>
      </c>
    </row>
    <row r="728" spans="1:12" x14ac:dyDescent="0.3">
      <c r="A728" s="6" t="s">
        <v>62</v>
      </c>
      <c r="B728" s="1">
        <v>2014</v>
      </c>
      <c r="C728" s="3">
        <v>0</v>
      </c>
      <c r="D728" s="3">
        <f t="shared" si="60"/>
        <v>0</v>
      </c>
      <c r="E728">
        <v>17.746642187384403</v>
      </c>
      <c r="F728">
        <v>226591.0956069883</v>
      </c>
      <c r="G728">
        <v>16474652189578.029</v>
      </c>
      <c r="H728">
        <v>3909950.03125</v>
      </c>
      <c r="I728">
        <v>87.9</v>
      </c>
      <c r="J728">
        <v>3316.1379999999999</v>
      </c>
      <c r="K728" s="3">
        <v>1</v>
      </c>
      <c r="L728" s="3">
        <v>0</v>
      </c>
    </row>
    <row r="729" spans="1:12" x14ac:dyDescent="0.3">
      <c r="A729" s="6" t="s">
        <v>62</v>
      </c>
      <c r="B729" s="1">
        <v>2015</v>
      </c>
      <c r="C729" s="3">
        <v>0</v>
      </c>
      <c r="D729" s="3">
        <f t="shared" si="60"/>
        <v>0</v>
      </c>
      <c r="E729">
        <v>17.481144449511614</v>
      </c>
      <c r="F729">
        <v>222219.22011624504</v>
      </c>
      <c r="G729">
        <v>13320164088143.438</v>
      </c>
      <c r="H729">
        <v>3834480.1767578125</v>
      </c>
      <c r="I729">
        <v>88</v>
      </c>
      <c r="J729">
        <v>3316.1379999999999</v>
      </c>
      <c r="K729" s="3">
        <v>1</v>
      </c>
      <c r="L729" s="3">
        <v>0</v>
      </c>
    </row>
    <row r="730" spans="1:12" x14ac:dyDescent="0.3">
      <c r="A730" s="6" t="s">
        <v>62</v>
      </c>
      <c r="B730" s="1">
        <v>2016</v>
      </c>
      <c r="C730" s="3">
        <v>0</v>
      </c>
      <c r="D730" s="3">
        <f t="shared" si="60"/>
        <v>0</v>
      </c>
      <c r="E730">
        <v>16.994972419752827</v>
      </c>
      <c r="F730">
        <v>211433.24000479066</v>
      </c>
      <c r="G730">
        <v>13236155766303.617</v>
      </c>
      <c r="H730">
        <v>3846400.46484375</v>
      </c>
      <c r="I730">
        <v>87.8</v>
      </c>
      <c r="J730">
        <v>3316.1379999999999</v>
      </c>
      <c r="K730" s="3">
        <v>1</v>
      </c>
      <c r="L730" s="3">
        <v>0</v>
      </c>
    </row>
    <row r="731" spans="1:12" x14ac:dyDescent="0.3">
      <c r="A731" s="6" t="s">
        <v>62</v>
      </c>
      <c r="B731" s="1">
        <v>2017</v>
      </c>
      <c r="C731" s="3">
        <v>0</v>
      </c>
      <c r="D731" s="3">
        <f t="shared" si="60"/>
        <v>0</v>
      </c>
      <c r="E731">
        <v>16.720717542444323</v>
      </c>
      <c r="F731">
        <v>207097.87154722988</v>
      </c>
      <c r="G731">
        <v>15074080119154.096</v>
      </c>
      <c r="H731">
        <v>3915859.23046875</v>
      </c>
      <c r="I731">
        <v>88</v>
      </c>
      <c r="J731">
        <v>3316.1379999999999</v>
      </c>
      <c r="K731" s="3">
        <v>1</v>
      </c>
      <c r="L731" s="3">
        <v>0</v>
      </c>
    </row>
    <row r="732" spans="1:12" x14ac:dyDescent="0.3">
      <c r="A732" s="6" t="s">
        <v>62</v>
      </c>
      <c r="B732" s="1">
        <v>2018</v>
      </c>
      <c r="C732" s="3">
        <v>0</v>
      </c>
      <c r="D732" s="3">
        <f t="shared" si="60"/>
        <v>0</v>
      </c>
      <c r="E732">
        <v>16.708179917605193</v>
      </c>
      <c r="F732">
        <v>210354.855699006</v>
      </c>
      <c r="G732">
        <v>16928432955428.68</v>
      </c>
      <c r="H732">
        <v>4015338.787109375</v>
      </c>
      <c r="I732">
        <v>88.5</v>
      </c>
      <c r="J732">
        <v>3316.1379999999999</v>
      </c>
      <c r="K732" s="3">
        <v>1</v>
      </c>
      <c r="L732" s="3">
        <v>0</v>
      </c>
    </row>
    <row r="733" spans="1:12" x14ac:dyDescent="0.3">
      <c r="A733" s="6" t="s">
        <v>62</v>
      </c>
      <c r="B733" s="1">
        <v>2019</v>
      </c>
      <c r="C733" s="3">
        <v>0</v>
      </c>
      <c r="D733" s="3">
        <f t="shared" si="60"/>
        <v>0</v>
      </c>
      <c r="E733">
        <v>17.016995823782263</v>
      </c>
      <c r="F733">
        <v>217611.9594043924</v>
      </c>
      <c r="G733">
        <v>17161075970730.818</v>
      </c>
      <c r="H733">
        <v>4069094.921875</v>
      </c>
      <c r="I733">
        <v>87</v>
      </c>
      <c r="J733">
        <v>3316.1379999999999</v>
      </c>
      <c r="K733" s="3">
        <v>1</v>
      </c>
      <c r="L733" s="3">
        <v>0</v>
      </c>
    </row>
    <row r="734" spans="1:12" x14ac:dyDescent="0.3">
      <c r="A734" s="6" t="s">
        <v>70</v>
      </c>
      <c r="B734" s="1">
        <v>2008</v>
      </c>
      <c r="C734" s="3"/>
      <c r="D734" s="3"/>
      <c r="E734">
        <v>5.1689728493969252E-2</v>
      </c>
      <c r="F734">
        <v>2831.4923688131094</v>
      </c>
      <c r="G734">
        <v>4612879460882.25</v>
      </c>
      <c r="H734">
        <v>4571102.9375</v>
      </c>
      <c r="I734">
        <v>57.4</v>
      </c>
      <c r="J734">
        <v>2466.5889999999999</v>
      </c>
      <c r="K734" s="3">
        <v>0</v>
      </c>
      <c r="L734" s="3">
        <v>0</v>
      </c>
    </row>
    <row r="735" spans="1:12" x14ac:dyDescent="0.3">
      <c r="A735" s="6" t="s">
        <v>70</v>
      </c>
      <c r="B735" s="7">
        <v>2009</v>
      </c>
      <c r="C735" s="3">
        <v>0</v>
      </c>
      <c r="D735" s="3">
        <f t="shared" ref="D735:D745" si="61">IF(L735=1,C735*0.05,C735*1)</f>
        <v>0</v>
      </c>
      <c r="E735">
        <v>5.1502070416919281E-2</v>
      </c>
      <c r="F735">
        <v>3846.1195018505096</v>
      </c>
      <c r="G735">
        <v>3018634337373.0625</v>
      </c>
      <c r="H735">
        <v>4294857.875</v>
      </c>
      <c r="I735">
        <v>57.4</v>
      </c>
      <c r="J735">
        <v>2466.5889999999999</v>
      </c>
      <c r="K735" s="3">
        <v>0</v>
      </c>
      <c r="L735" s="3">
        <v>0</v>
      </c>
    </row>
    <row r="736" spans="1:12" x14ac:dyDescent="0.3">
      <c r="A736" s="6" t="s">
        <v>70</v>
      </c>
      <c r="B736" s="1">
        <v>2010</v>
      </c>
      <c r="C736" s="3">
        <v>0</v>
      </c>
      <c r="D736" s="3">
        <f t="shared" si="61"/>
        <v>0</v>
      </c>
      <c r="E736">
        <v>5.5772721466425521E-2</v>
      </c>
      <c r="F736">
        <v>20721.80177646433</v>
      </c>
      <c r="G736">
        <v>4236335431696</v>
      </c>
      <c r="H736">
        <v>4500318.6875</v>
      </c>
      <c r="I736">
        <v>50.2</v>
      </c>
      <c r="J736">
        <v>2466.5889999999999</v>
      </c>
      <c r="K736" s="3">
        <v>0</v>
      </c>
      <c r="L736" s="3">
        <v>0</v>
      </c>
    </row>
    <row r="737" spans="1:12" x14ac:dyDescent="0.3">
      <c r="A737" s="6" t="s">
        <v>70</v>
      </c>
      <c r="B737" s="1">
        <v>2011</v>
      </c>
      <c r="C737" s="3">
        <v>0</v>
      </c>
      <c r="D737" s="3">
        <f t="shared" si="61"/>
        <v>0</v>
      </c>
      <c r="E737">
        <v>5.6385437451094832E-2</v>
      </c>
      <c r="F737">
        <v>28779.562569865113</v>
      </c>
      <c r="G737">
        <v>6138774299025</v>
      </c>
      <c r="H737">
        <v>4676301.25</v>
      </c>
      <c r="I737">
        <v>44.8</v>
      </c>
      <c r="J737">
        <v>2466.5889999999999</v>
      </c>
      <c r="K737" s="3">
        <v>0</v>
      </c>
      <c r="L737" s="3">
        <v>0</v>
      </c>
    </row>
    <row r="738" spans="1:12" x14ac:dyDescent="0.3">
      <c r="A738" s="6" t="s">
        <v>70</v>
      </c>
      <c r="B738" s="1">
        <v>2012</v>
      </c>
      <c r="C738" s="3">
        <v>0</v>
      </c>
      <c r="D738" s="3">
        <f t="shared" si="61"/>
        <v>0</v>
      </c>
      <c r="E738">
        <v>5.8336042622769577E-2</v>
      </c>
      <c r="F738">
        <v>34858.121701512835</v>
      </c>
      <c r="G738">
        <v>8987668976622.0156</v>
      </c>
      <c r="H738">
        <v>4735191.625</v>
      </c>
      <c r="I738">
        <v>45.7</v>
      </c>
      <c r="J738">
        <v>2466.5889999999999</v>
      </c>
      <c r="K738" s="3">
        <v>0</v>
      </c>
      <c r="L738" s="3">
        <v>0</v>
      </c>
    </row>
    <row r="739" spans="1:12" x14ac:dyDescent="0.3">
      <c r="A739" s="6" t="s">
        <v>70</v>
      </c>
      <c r="B739" s="5">
        <v>2013</v>
      </c>
      <c r="C739" s="3">
        <v>0</v>
      </c>
      <c r="D739" s="3">
        <f t="shared" si="61"/>
        <v>0</v>
      </c>
      <c r="E739">
        <v>5.7022206818863753E-2</v>
      </c>
      <c r="F739">
        <v>28537.498000536289</v>
      </c>
      <c r="G739">
        <v>9046940546875.5625</v>
      </c>
      <c r="H739">
        <v>4801234.8125</v>
      </c>
      <c r="I739">
        <v>45.7</v>
      </c>
      <c r="J739">
        <v>2466.5889999999999</v>
      </c>
      <c r="K739" s="3">
        <v>0</v>
      </c>
      <c r="L739" s="3">
        <v>0</v>
      </c>
    </row>
    <row r="740" spans="1:12" x14ac:dyDescent="0.3">
      <c r="A740" s="6" t="s">
        <v>70</v>
      </c>
      <c r="B740" s="1">
        <v>2014</v>
      </c>
      <c r="C740" s="3">
        <v>0</v>
      </c>
      <c r="D740" s="3">
        <f t="shared" si="61"/>
        <v>0</v>
      </c>
      <c r="E740">
        <v>5.8058255353623744E-2</v>
      </c>
      <c r="F740">
        <v>28747.980121258413</v>
      </c>
      <c r="G740">
        <v>8220356307793.1406</v>
      </c>
      <c r="H740">
        <v>4871244.5625</v>
      </c>
      <c r="I740">
        <v>41.4</v>
      </c>
      <c r="J740">
        <v>2466.5889999999999</v>
      </c>
      <c r="K740" s="3">
        <v>0</v>
      </c>
      <c r="L740" s="3">
        <v>0</v>
      </c>
    </row>
    <row r="741" spans="1:12" x14ac:dyDescent="0.3">
      <c r="A741" s="6" t="s">
        <v>70</v>
      </c>
      <c r="B741" s="1">
        <v>2015</v>
      </c>
      <c r="C741" s="3">
        <v>0</v>
      </c>
      <c r="D741" s="3">
        <f t="shared" si="61"/>
        <v>0</v>
      </c>
      <c r="E741">
        <v>5.7001656123816948E-2</v>
      </c>
      <c r="F741">
        <v>25272.868963394838</v>
      </c>
      <c r="G741">
        <v>6791085504333.7656</v>
      </c>
      <c r="H741">
        <v>4782213.25</v>
      </c>
      <c r="I741">
        <v>41.4</v>
      </c>
      <c r="J741">
        <v>2466.5889999999999</v>
      </c>
      <c r="K741" s="3">
        <v>0</v>
      </c>
      <c r="L741" s="3">
        <v>0</v>
      </c>
    </row>
    <row r="742" spans="1:12" x14ac:dyDescent="0.3">
      <c r="A742" s="6" t="s">
        <v>70</v>
      </c>
      <c r="B742" s="1">
        <v>2016</v>
      </c>
      <c r="C742" s="3">
        <v>0</v>
      </c>
      <c r="D742" s="3">
        <f t="shared" si="61"/>
        <v>0</v>
      </c>
      <c r="E742">
        <v>5.5620257251354208E-2</v>
      </c>
      <c r="F742">
        <v>18800.525893257116</v>
      </c>
      <c r="G742">
        <v>6490140928200.25</v>
      </c>
      <c r="H742">
        <v>4922106</v>
      </c>
      <c r="I742">
        <v>54.6</v>
      </c>
      <c r="J742">
        <v>2466.5889999999999</v>
      </c>
      <c r="K742" s="3">
        <v>0</v>
      </c>
      <c r="L742" s="3">
        <v>0</v>
      </c>
    </row>
    <row r="743" spans="1:12" x14ac:dyDescent="0.3">
      <c r="A743" s="6" t="s">
        <v>70</v>
      </c>
      <c r="B743" s="1">
        <v>2017</v>
      </c>
      <c r="C743" s="3">
        <v>0</v>
      </c>
      <c r="D743" s="3">
        <f t="shared" si="61"/>
        <v>0</v>
      </c>
      <c r="E743">
        <v>5.3712695080204167E-2</v>
      </c>
      <c r="F743">
        <v>10679.711347887525</v>
      </c>
      <c r="G743">
        <v>7653859075080.7656</v>
      </c>
      <c r="H743">
        <v>5031833.625</v>
      </c>
      <c r="I743">
        <v>54.5</v>
      </c>
      <c r="J743">
        <v>2466.5889999999999</v>
      </c>
      <c r="K743" s="3">
        <v>0</v>
      </c>
      <c r="L743" s="3">
        <v>0</v>
      </c>
    </row>
    <row r="744" spans="1:12" x14ac:dyDescent="0.3">
      <c r="A744" s="6" t="s">
        <v>70</v>
      </c>
      <c r="B744" s="1">
        <v>2018</v>
      </c>
      <c r="C744" s="3">
        <v>0</v>
      </c>
      <c r="D744" s="3">
        <f t="shared" si="61"/>
        <v>0</v>
      </c>
      <c r="E744">
        <v>5.4301219265508856E-2</v>
      </c>
      <c r="F744">
        <v>9768.7792446492822</v>
      </c>
      <c r="G744">
        <v>9318144684673.1406</v>
      </c>
      <c r="H744">
        <v>5069299.875</v>
      </c>
      <c r="I744">
        <v>54.5</v>
      </c>
      <c r="J744">
        <v>2466.5889999999999</v>
      </c>
      <c r="K744" s="3">
        <v>0</v>
      </c>
      <c r="L744" s="3">
        <v>0</v>
      </c>
    </row>
    <row r="745" spans="1:12" x14ac:dyDescent="0.3">
      <c r="A745" s="6" t="s">
        <v>70</v>
      </c>
      <c r="B745" s="1">
        <v>2019</v>
      </c>
      <c r="C745" s="3">
        <v>0</v>
      </c>
      <c r="D745" s="3">
        <f t="shared" si="61"/>
        <v>0</v>
      </c>
      <c r="E745">
        <v>5.4449609409807066E-2</v>
      </c>
      <c r="F745">
        <v>5721.1593316889484</v>
      </c>
      <c r="G745">
        <v>9380976614244</v>
      </c>
      <c r="H745">
        <v>5052983.4375</v>
      </c>
      <c r="I745">
        <v>54.6</v>
      </c>
      <c r="J745">
        <v>2466.5889999999999</v>
      </c>
      <c r="K745" s="3">
        <v>0</v>
      </c>
      <c r="L745" s="3">
        <v>0</v>
      </c>
    </row>
    <row r="746" spans="1:12" x14ac:dyDescent="0.3">
      <c r="A746" s="6" t="s">
        <v>80</v>
      </c>
      <c r="B746" s="1">
        <v>2008</v>
      </c>
      <c r="C746" s="3"/>
      <c r="D746" s="3"/>
      <c r="E746">
        <v>0.30180599679685838</v>
      </c>
      <c r="F746">
        <v>169848.33510556683</v>
      </c>
      <c r="G746">
        <v>9874367450437.8906</v>
      </c>
      <c r="H746">
        <v>3910292.640625</v>
      </c>
      <c r="I746">
        <v>0</v>
      </c>
      <c r="J746">
        <v>2548.6460000000002</v>
      </c>
      <c r="K746" s="3">
        <v>0</v>
      </c>
      <c r="L746" s="3">
        <v>0</v>
      </c>
    </row>
    <row r="747" spans="1:12" x14ac:dyDescent="0.3">
      <c r="A747" s="6" t="s">
        <v>80</v>
      </c>
      <c r="B747" s="1">
        <v>2009</v>
      </c>
      <c r="C747" s="3">
        <v>0</v>
      </c>
      <c r="D747" s="3">
        <f t="shared" ref="D747:D757" si="62">IF(L747=1,C747*0.05,C747*1)</f>
        <v>0</v>
      </c>
      <c r="E747">
        <v>0.2976476664894302</v>
      </c>
      <c r="F747">
        <v>175575.80173846555</v>
      </c>
      <c r="G747">
        <v>7431010746518.251</v>
      </c>
      <c r="H747">
        <v>3633548.21875</v>
      </c>
      <c r="I747">
        <v>40</v>
      </c>
      <c r="J747">
        <v>2548.6460000000002</v>
      </c>
      <c r="K747" s="3">
        <v>0</v>
      </c>
      <c r="L747" s="3">
        <v>0</v>
      </c>
    </row>
    <row r="748" spans="1:12" x14ac:dyDescent="0.3">
      <c r="A748" s="6" t="s">
        <v>80</v>
      </c>
      <c r="B748" s="1">
        <v>2010</v>
      </c>
      <c r="C748" s="3">
        <v>0</v>
      </c>
      <c r="D748" s="3">
        <f t="shared" si="62"/>
        <v>0</v>
      </c>
      <c r="E748">
        <v>0.29225315187575163</v>
      </c>
      <c r="F748">
        <v>169846.25302951082</v>
      </c>
      <c r="G748">
        <v>9476590812051.6602</v>
      </c>
      <c r="H748">
        <v>3802289.3125</v>
      </c>
      <c r="I748">
        <v>40</v>
      </c>
      <c r="J748">
        <v>2548.6460000000002</v>
      </c>
      <c r="K748" s="3">
        <v>0</v>
      </c>
      <c r="L748" s="3">
        <v>0</v>
      </c>
    </row>
    <row r="749" spans="1:12" x14ac:dyDescent="0.3">
      <c r="A749" s="6" t="s">
        <v>80</v>
      </c>
      <c r="B749" s="1">
        <v>2011</v>
      </c>
      <c r="C749" s="3">
        <v>0</v>
      </c>
      <c r="D749" s="3">
        <f t="shared" si="62"/>
        <v>0</v>
      </c>
      <c r="E749">
        <v>0.27970398750360281</v>
      </c>
      <c r="F749">
        <v>164516.05484470632</v>
      </c>
      <c r="G749">
        <v>12241839359556</v>
      </c>
      <c r="H749">
        <v>3973798.1875</v>
      </c>
      <c r="I749">
        <v>40</v>
      </c>
      <c r="J749">
        <v>2548.6460000000002</v>
      </c>
      <c r="K749" s="3">
        <v>0</v>
      </c>
      <c r="L749" s="3">
        <v>0</v>
      </c>
    </row>
    <row r="750" spans="1:12" x14ac:dyDescent="0.3">
      <c r="A750" s="6" t="s">
        <v>80</v>
      </c>
      <c r="B750" s="1">
        <v>2012</v>
      </c>
      <c r="C750" s="3">
        <v>0</v>
      </c>
      <c r="D750" s="3">
        <f t="shared" si="62"/>
        <v>0</v>
      </c>
      <c r="E750">
        <v>0.26620049488551556</v>
      </c>
      <c r="F750">
        <v>161472.17171559593</v>
      </c>
      <c r="G750">
        <v>13937219961136.891</v>
      </c>
      <c r="H750">
        <v>4150648.25</v>
      </c>
      <c r="I750">
        <v>40</v>
      </c>
      <c r="J750">
        <v>2548.6460000000002</v>
      </c>
      <c r="K750" s="3">
        <v>0</v>
      </c>
      <c r="L750" s="3">
        <v>0</v>
      </c>
    </row>
    <row r="751" spans="1:12" x14ac:dyDescent="0.3">
      <c r="A751" s="6" t="s">
        <v>80</v>
      </c>
      <c r="B751" s="5">
        <v>2013</v>
      </c>
      <c r="C751" s="3">
        <v>0</v>
      </c>
      <c r="D751" s="3">
        <f t="shared" si="62"/>
        <v>0</v>
      </c>
      <c r="E751">
        <v>0.25169120332487033</v>
      </c>
      <c r="F751">
        <v>158196.78686223063</v>
      </c>
      <c r="G751">
        <v>13459101047892.563</v>
      </c>
      <c r="H751">
        <v>4245196.09375</v>
      </c>
      <c r="I751" s="4">
        <v>43.5</v>
      </c>
      <c r="J751">
        <v>2548.6460000000002</v>
      </c>
      <c r="K751" s="3">
        <v>0</v>
      </c>
      <c r="L751" s="3">
        <v>0</v>
      </c>
    </row>
    <row r="752" spans="1:12" x14ac:dyDescent="0.3">
      <c r="A752" s="6" t="s">
        <v>80</v>
      </c>
      <c r="B752" s="1">
        <v>2014</v>
      </c>
      <c r="C752" s="3">
        <v>0.03</v>
      </c>
      <c r="D752" s="3">
        <f t="shared" si="62"/>
        <v>0.03</v>
      </c>
      <c r="E752">
        <v>0.23779345071996211</v>
      </c>
      <c r="F752">
        <v>157980.09104142635</v>
      </c>
      <c r="G752">
        <v>12657262421102.93</v>
      </c>
      <c r="H752">
        <v>4273015.28125</v>
      </c>
      <c r="I752" s="4">
        <v>42.6</v>
      </c>
      <c r="J752">
        <v>2548.6460000000002</v>
      </c>
      <c r="K752" s="3">
        <v>0</v>
      </c>
      <c r="L752" s="3">
        <v>0</v>
      </c>
    </row>
    <row r="753" spans="1:12" x14ac:dyDescent="0.3">
      <c r="A753" s="6" t="s">
        <v>80</v>
      </c>
      <c r="B753" s="1">
        <v>2015</v>
      </c>
      <c r="C753" s="3">
        <v>0.02</v>
      </c>
      <c r="D753" s="3">
        <f t="shared" si="62"/>
        <v>0.02</v>
      </c>
      <c r="E753">
        <v>0.22780083514651264</v>
      </c>
      <c r="F753">
        <v>147153.64502204774</v>
      </c>
      <c r="G753">
        <v>10837672211844</v>
      </c>
      <c r="H753">
        <v>4214689.6875</v>
      </c>
      <c r="I753" s="4">
        <v>40.6</v>
      </c>
      <c r="J753">
        <v>2548.6460000000002</v>
      </c>
      <c r="K753" s="3">
        <v>0</v>
      </c>
      <c r="L753" s="3">
        <v>0</v>
      </c>
    </row>
    <row r="754" spans="1:12" x14ac:dyDescent="0.3">
      <c r="A754" s="6" t="s">
        <v>80</v>
      </c>
      <c r="B754" s="1">
        <v>2016</v>
      </c>
      <c r="C754" s="3">
        <v>21.22</v>
      </c>
      <c r="D754" s="3">
        <f t="shared" si="62"/>
        <v>21.22</v>
      </c>
      <c r="E754">
        <v>0.22045249031652964</v>
      </c>
      <c r="F754">
        <v>146122.54728464276</v>
      </c>
      <c r="G754">
        <v>10803454411605.766</v>
      </c>
      <c r="H754">
        <v>4280101.15625</v>
      </c>
      <c r="I754" s="4">
        <v>42.6</v>
      </c>
      <c r="J754">
        <v>2548.6460000000002</v>
      </c>
      <c r="K754" s="3">
        <v>0</v>
      </c>
      <c r="L754" s="3">
        <v>0</v>
      </c>
    </row>
    <row r="755" spans="1:12" x14ac:dyDescent="0.3">
      <c r="A755" s="6" t="s">
        <v>80</v>
      </c>
      <c r="B755" s="1">
        <v>2017</v>
      </c>
      <c r="C755" s="3">
        <v>27.28</v>
      </c>
      <c r="D755" s="3">
        <f t="shared" si="62"/>
        <v>27.28</v>
      </c>
      <c r="E755">
        <v>0.22894721380519162</v>
      </c>
      <c r="F755">
        <v>139106.18601774512</v>
      </c>
      <c r="G755">
        <v>12016635466034.883</v>
      </c>
      <c r="H755">
        <v>4331892.59375</v>
      </c>
      <c r="I755" s="4">
        <v>43.5</v>
      </c>
      <c r="J755">
        <v>2548.6460000000002</v>
      </c>
      <c r="K755" s="3">
        <v>0</v>
      </c>
      <c r="L755" s="3">
        <v>0</v>
      </c>
    </row>
    <row r="756" spans="1:12" x14ac:dyDescent="0.3">
      <c r="A756" s="6" t="s">
        <v>80</v>
      </c>
      <c r="B756" s="1">
        <v>2018</v>
      </c>
      <c r="C756" s="3">
        <v>0</v>
      </c>
      <c r="D756" s="3">
        <f t="shared" si="62"/>
        <v>0</v>
      </c>
      <c r="E756">
        <v>0.22059321999793094</v>
      </c>
      <c r="F756">
        <v>140178.74094995938</v>
      </c>
      <c r="G756">
        <v>13578301923187.563</v>
      </c>
      <c r="H756">
        <v>4434431.53125</v>
      </c>
      <c r="I756" s="4">
        <v>43.5</v>
      </c>
      <c r="J756">
        <v>2548.6460000000002</v>
      </c>
      <c r="K756" s="3">
        <v>0</v>
      </c>
      <c r="L756" s="3">
        <v>0</v>
      </c>
    </row>
    <row r="757" spans="1:12" x14ac:dyDescent="0.3">
      <c r="A757" s="6" t="s">
        <v>80</v>
      </c>
      <c r="B757" s="1">
        <v>2019</v>
      </c>
      <c r="C757" s="3">
        <v>0</v>
      </c>
      <c r="D757" s="3">
        <f t="shared" si="62"/>
        <v>0</v>
      </c>
      <c r="E757">
        <v>0.21300971417870015</v>
      </c>
      <c r="F757">
        <v>142280.86987282996</v>
      </c>
      <c r="G757">
        <v>13630752086479.711</v>
      </c>
      <c r="H757">
        <v>4507253.5625</v>
      </c>
      <c r="I757" s="4">
        <v>43.5</v>
      </c>
      <c r="J757">
        <v>2548.6460000000002</v>
      </c>
      <c r="K757" s="3">
        <v>0</v>
      </c>
      <c r="L757" s="3">
        <v>0</v>
      </c>
    </row>
    <row r="758" spans="1:12" x14ac:dyDescent="0.3">
      <c r="A758" s="6" t="s">
        <v>32</v>
      </c>
      <c r="B758" s="1">
        <v>2008</v>
      </c>
      <c r="C758" s="3"/>
      <c r="D758" s="3"/>
      <c r="E758">
        <v>1.041824690142553</v>
      </c>
      <c r="F758">
        <v>16025.965471400094</v>
      </c>
      <c r="G758">
        <v>10302396864444.932</v>
      </c>
      <c r="H758">
        <v>3885969.21875</v>
      </c>
      <c r="I758" s="4">
        <v>86.6</v>
      </c>
      <c r="J758">
        <v>2643.989</v>
      </c>
      <c r="K758" s="3">
        <v>0</v>
      </c>
      <c r="L758" s="3">
        <v>0</v>
      </c>
    </row>
    <row r="759" spans="1:12" x14ac:dyDescent="0.3">
      <c r="A759" s="6" t="s">
        <v>32</v>
      </c>
      <c r="B759" s="1">
        <v>2009</v>
      </c>
      <c r="C759" s="3">
        <v>164.37</v>
      </c>
      <c r="D759" s="3">
        <f t="shared" ref="D759:D769" si="63">IF(L759=1,C759*0.05,C759*1)</f>
        <v>164.37</v>
      </c>
      <c r="E759">
        <v>1.023936640011375</v>
      </c>
      <c r="F759">
        <v>8337.5367808137671</v>
      </c>
      <c r="G759">
        <v>7983294759960.2344</v>
      </c>
      <c r="H759">
        <v>3602864.5</v>
      </c>
      <c r="I759" s="4">
        <v>86</v>
      </c>
      <c r="J759">
        <v>2643.989</v>
      </c>
      <c r="K759" s="3">
        <v>0</v>
      </c>
      <c r="L759" s="3">
        <v>0</v>
      </c>
    </row>
    <row r="760" spans="1:12" x14ac:dyDescent="0.3">
      <c r="A760" s="6" t="s">
        <v>32</v>
      </c>
      <c r="B760" s="1">
        <v>2010</v>
      </c>
      <c r="C760" s="3">
        <v>232.21</v>
      </c>
      <c r="D760" s="3">
        <f t="shared" si="63"/>
        <v>232.21</v>
      </c>
      <c r="E760">
        <v>1.0000769328820651</v>
      </c>
      <c r="F760">
        <v>7247.1300263127778</v>
      </c>
      <c r="G760">
        <v>10420771949520.439</v>
      </c>
      <c r="H760">
        <v>3767676.578125</v>
      </c>
      <c r="I760" s="4">
        <v>87.8</v>
      </c>
      <c r="J760">
        <v>2643.989</v>
      </c>
      <c r="K760" s="3">
        <v>0</v>
      </c>
      <c r="L760" s="3">
        <v>0</v>
      </c>
    </row>
    <row r="761" spans="1:12" x14ac:dyDescent="0.3">
      <c r="A761" s="6" t="s">
        <v>32</v>
      </c>
      <c r="B761" s="1">
        <v>2011</v>
      </c>
      <c r="C761" s="3">
        <v>174.3</v>
      </c>
      <c r="D761" s="3">
        <f t="shared" si="63"/>
        <v>174.3</v>
      </c>
      <c r="E761">
        <v>0.98063375276620179</v>
      </c>
      <c r="F761">
        <v>9705.4781211124791</v>
      </c>
      <c r="G761">
        <v>13821480105056.266</v>
      </c>
      <c r="H761">
        <v>3929878.96875</v>
      </c>
      <c r="I761" s="4">
        <v>87.8</v>
      </c>
      <c r="J761">
        <v>2643.989</v>
      </c>
      <c r="K761" s="3">
        <v>0</v>
      </c>
      <c r="L761" s="3">
        <v>0</v>
      </c>
    </row>
    <row r="762" spans="1:12" x14ac:dyDescent="0.3">
      <c r="A762" s="6" t="s">
        <v>32</v>
      </c>
      <c r="B762" s="1">
        <v>2012</v>
      </c>
      <c r="C762" s="3">
        <v>296.99</v>
      </c>
      <c r="D762" s="3">
        <f t="shared" si="63"/>
        <v>296.99</v>
      </c>
      <c r="E762">
        <v>0.95309537397044708</v>
      </c>
      <c r="F762">
        <v>8609.5109629015205</v>
      </c>
      <c r="G762">
        <v>16137261379711.063</v>
      </c>
      <c r="H762">
        <v>4070167.28125</v>
      </c>
      <c r="I762" s="4">
        <v>83.6</v>
      </c>
      <c r="J762">
        <v>2643.989</v>
      </c>
      <c r="K762" s="3">
        <v>0</v>
      </c>
      <c r="L762" s="3">
        <v>0</v>
      </c>
    </row>
    <row r="763" spans="1:12" x14ac:dyDescent="0.3">
      <c r="A763" s="6" t="s">
        <v>32</v>
      </c>
      <c r="B763" s="5">
        <v>2013</v>
      </c>
      <c r="C763" s="3">
        <v>282.83999999999997</v>
      </c>
      <c r="D763" s="3">
        <f t="shared" si="63"/>
        <v>282.83999999999997</v>
      </c>
      <c r="E763">
        <v>0.93923776267252335</v>
      </c>
      <c r="F763">
        <v>8110.3875541888992</v>
      </c>
      <c r="G763">
        <v>15731175750333.891</v>
      </c>
      <c r="H763">
        <v>4149526.3125</v>
      </c>
      <c r="I763">
        <v>83</v>
      </c>
      <c r="J763">
        <v>2643.989</v>
      </c>
      <c r="K763" s="3">
        <v>0</v>
      </c>
      <c r="L763" s="3">
        <v>0</v>
      </c>
    </row>
    <row r="764" spans="1:12" x14ac:dyDescent="0.3">
      <c r="A764" s="6" t="s">
        <v>32</v>
      </c>
      <c r="B764" s="1">
        <v>2014</v>
      </c>
      <c r="C764" s="3">
        <v>7.77</v>
      </c>
      <c r="D764" s="3">
        <f t="shared" si="63"/>
        <v>7.77</v>
      </c>
      <c r="E764">
        <v>0.92324152568416462</v>
      </c>
      <c r="F764">
        <v>3929.9444223212777</v>
      </c>
      <c r="G764">
        <v>14359480835164.066</v>
      </c>
      <c r="H764">
        <v>4187216.46875</v>
      </c>
      <c r="I764">
        <v>82.9</v>
      </c>
      <c r="J764">
        <v>2643.989</v>
      </c>
      <c r="K764" s="3">
        <v>0</v>
      </c>
      <c r="L764" s="3">
        <v>0</v>
      </c>
    </row>
    <row r="765" spans="1:12" x14ac:dyDescent="0.3">
      <c r="A765" s="6" t="s">
        <v>32</v>
      </c>
      <c r="B765" s="1">
        <v>2015</v>
      </c>
      <c r="C765" s="3">
        <v>2.6</v>
      </c>
      <c r="D765" s="3">
        <f t="shared" si="63"/>
        <v>2.6</v>
      </c>
      <c r="E765">
        <v>0.91259054183895505</v>
      </c>
      <c r="F765">
        <v>8282.3446543851169</v>
      </c>
      <c r="G765">
        <v>11343261705080.508</v>
      </c>
      <c r="H765">
        <v>4117809.8125</v>
      </c>
      <c r="I765">
        <v>88.6</v>
      </c>
      <c r="J765">
        <v>2643.989</v>
      </c>
      <c r="K765" s="3">
        <v>0</v>
      </c>
      <c r="L765" s="3">
        <v>0</v>
      </c>
    </row>
    <row r="766" spans="1:12" x14ac:dyDescent="0.3">
      <c r="A766" s="6" t="s">
        <v>32</v>
      </c>
      <c r="B766" s="1">
        <v>2016</v>
      </c>
      <c r="C766" s="3">
        <v>283.69</v>
      </c>
      <c r="D766" s="3">
        <f t="shared" si="63"/>
        <v>283.69</v>
      </c>
      <c r="E766">
        <v>0.89977810183949869</v>
      </c>
      <c r="F766">
        <v>10936.077688438236</v>
      </c>
      <c r="G766">
        <v>11141055286456.254</v>
      </c>
      <c r="H766">
        <v>4140616.71875</v>
      </c>
      <c r="I766">
        <v>88.2</v>
      </c>
      <c r="J766">
        <v>2643.989</v>
      </c>
      <c r="K766" s="3">
        <v>0</v>
      </c>
      <c r="L766" s="3">
        <v>0</v>
      </c>
    </row>
    <row r="767" spans="1:12" x14ac:dyDescent="0.3">
      <c r="A767" s="6" t="s">
        <v>32</v>
      </c>
      <c r="B767" s="1">
        <v>2017</v>
      </c>
      <c r="C767" s="3">
        <v>309.79000000000002</v>
      </c>
      <c r="D767" s="3">
        <f t="shared" si="63"/>
        <v>309.79000000000002</v>
      </c>
      <c r="E767">
        <v>0.88596148811812203</v>
      </c>
      <c r="F767">
        <v>12582.772171033255</v>
      </c>
      <c r="G767">
        <v>12801773386759.102</v>
      </c>
      <c r="H767">
        <v>4220437.90625</v>
      </c>
      <c r="I767">
        <v>88</v>
      </c>
      <c r="J767">
        <v>2643.989</v>
      </c>
      <c r="K767" s="3">
        <v>0</v>
      </c>
      <c r="L767" s="3">
        <v>0</v>
      </c>
    </row>
    <row r="768" spans="1:12" x14ac:dyDescent="0.3">
      <c r="A768" s="6" t="s">
        <v>32</v>
      </c>
      <c r="B768" s="1">
        <v>2018</v>
      </c>
      <c r="C768" s="1">
        <v>256.19</v>
      </c>
      <c r="D768" s="3">
        <f t="shared" si="63"/>
        <v>256.19</v>
      </c>
      <c r="E768">
        <v>0.87861737252753203</v>
      </c>
      <c r="F768">
        <v>17585.329313212133</v>
      </c>
      <c r="G768">
        <v>14523143877420.828</v>
      </c>
      <c r="H768">
        <v>4330336.40625</v>
      </c>
      <c r="I768">
        <v>85.5</v>
      </c>
      <c r="J768">
        <v>2643.989</v>
      </c>
      <c r="K768" s="3">
        <v>0</v>
      </c>
      <c r="L768" s="3">
        <v>0</v>
      </c>
    </row>
    <row r="769" spans="1:12" x14ac:dyDescent="0.3">
      <c r="A769" s="6" t="s">
        <v>32</v>
      </c>
      <c r="B769" s="1">
        <v>2019</v>
      </c>
      <c r="C769" s="1">
        <v>307.43</v>
      </c>
      <c r="D769" s="3">
        <f t="shared" si="63"/>
        <v>307.43</v>
      </c>
      <c r="E769">
        <v>0.87234712290131033</v>
      </c>
      <c r="F769">
        <v>19156.633548460668</v>
      </c>
      <c r="G769">
        <v>14685336498570.336</v>
      </c>
      <c r="H769">
        <v>4395401.59375</v>
      </c>
      <c r="I769">
        <v>84.4</v>
      </c>
      <c r="J769">
        <v>2643.989</v>
      </c>
      <c r="K769" s="3">
        <v>0</v>
      </c>
      <c r="L769" s="3">
        <v>0</v>
      </c>
    </row>
    <row r="770" spans="1:12" x14ac:dyDescent="0.3">
      <c r="A770" s="6" t="s">
        <v>19</v>
      </c>
      <c r="B770" s="1">
        <v>2008</v>
      </c>
      <c r="D770" s="3"/>
      <c r="E770">
        <v>0.37976615887826376</v>
      </c>
      <c r="F770">
        <v>142718.48584214895</v>
      </c>
      <c r="G770">
        <v>9810097587312.9688</v>
      </c>
      <c r="H770">
        <v>3978505.875</v>
      </c>
      <c r="I770">
        <v>86.2</v>
      </c>
      <c r="J770">
        <v>3104.607</v>
      </c>
      <c r="K770" s="3">
        <v>0</v>
      </c>
      <c r="L770" s="3">
        <v>0</v>
      </c>
    </row>
    <row r="771" spans="1:12" x14ac:dyDescent="0.3">
      <c r="A771" s="6" t="s">
        <v>19</v>
      </c>
      <c r="B771" s="1">
        <v>2009</v>
      </c>
      <c r="C771" s="3">
        <v>704.08</v>
      </c>
      <c r="D771" s="3">
        <f t="shared" ref="D771:D781" si="64">IF(L771=1,C771*0.05,C771*1)</f>
        <v>704.08</v>
      </c>
      <c r="E771">
        <v>0.37477556062401163</v>
      </c>
      <c r="F771">
        <v>147579.10983725829</v>
      </c>
      <c r="G771">
        <v>7696108135982.626</v>
      </c>
      <c r="H771">
        <v>3696922.59375</v>
      </c>
      <c r="I771">
        <v>86.2</v>
      </c>
      <c r="J771">
        <v>3104.607</v>
      </c>
      <c r="K771" s="3">
        <v>0</v>
      </c>
      <c r="L771" s="3">
        <v>0</v>
      </c>
    </row>
    <row r="772" spans="1:12" x14ac:dyDescent="0.3">
      <c r="A772" s="6" t="s">
        <v>19</v>
      </c>
      <c r="B772" s="1">
        <v>2010</v>
      </c>
      <c r="C772" s="3">
        <v>712.1</v>
      </c>
      <c r="D772" s="3">
        <f t="shared" si="64"/>
        <v>712.1</v>
      </c>
      <c r="E772">
        <v>0.36221609112719311</v>
      </c>
      <c r="F772">
        <v>147445.5883334949</v>
      </c>
      <c r="G772">
        <v>9835946649491.0156</v>
      </c>
      <c r="H772">
        <v>3872698.4375</v>
      </c>
      <c r="I772">
        <v>85.9</v>
      </c>
      <c r="J772">
        <v>3104.607</v>
      </c>
      <c r="K772" s="3">
        <v>0</v>
      </c>
      <c r="L772" s="3">
        <v>0</v>
      </c>
    </row>
    <row r="773" spans="1:12" x14ac:dyDescent="0.3">
      <c r="A773" s="6" t="s">
        <v>19</v>
      </c>
      <c r="B773" s="1">
        <v>2011</v>
      </c>
      <c r="C773" s="3">
        <v>455.41</v>
      </c>
      <c r="D773" s="3">
        <f t="shared" si="64"/>
        <v>455.41</v>
      </c>
      <c r="E773">
        <v>0.35097148812594131</v>
      </c>
      <c r="F773">
        <v>146248.33090277604</v>
      </c>
      <c r="G773">
        <v>12701475426079.879</v>
      </c>
      <c r="H773">
        <v>4048999.40625</v>
      </c>
      <c r="I773">
        <v>80.900000000000006</v>
      </c>
      <c r="J773">
        <v>3104.607</v>
      </c>
      <c r="K773" s="3">
        <v>0</v>
      </c>
      <c r="L773" s="3">
        <v>0</v>
      </c>
    </row>
    <row r="774" spans="1:12" x14ac:dyDescent="0.3">
      <c r="A774" s="6" t="s">
        <v>19</v>
      </c>
      <c r="B774" s="1">
        <v>2012</v>
      </c>
      <c r="C774" s="1">
        <v>530.94000000000005</v>
      </c>
      <c r="D774" s="3">
        <f t="shared" si="64"/>
        <v>530.94000000000005</v>
      </c>
      <c r="E774">
        <v>0.33874292898588892</v>
      </c>
      <c r="F774">
        <v>146291.55520789907</v>
      </c>
      <c r="G774">
        <v>14869305006443.672</v>
      </c>
      <c r="H774">
        <v>4201400.9375</v>
      </c>
      <c r="I774">
        <v>79.599999999999994</v>
      </c>
      <c r="J774">
        <v>3104.607</v>
      </c>
      <c r="K774" s="3">
        <v>0</v>
      </c>
      <c r="L774" s="3">
        <v>0</v>
      </c>
    </row>
    <row r="775" spans="1:12" x14ac:dyDescent="0.3">
      <c r="A775" s="6" t="s">
        <v>19</v>
      </c>
      <c r="B775" s="1">
        <v>2013</v>
      </c>
      <c r="C775" s="3">
        <v>895.9</v>
      </c>
      <c r="D775" s="3">
        <f t="shared" si="64"/>
        <v>895.9</v>
      </c>
      <c r="E775">
        <v>0.33237195801208597</v>
      </c>
      <c r="F775">
        <v>147466.65402519784</v>
      </c>
      <c r="G775">
        <v>14378139456987.328</v>
      </c>
      <c r="H775">
        <v>4293296.9375</v>
      </c>
      <c r="I775">
        <v>78.2</v>
      </c>
      <c r="J775">
        <v>3104.607</v>
      </c>
      <c r="K775" s="3">
        <v>0</v>
      </c>
      <c r="L775" s="3">
        <v>0</v>
      </c>
    </row>
    <row r="776" spans="1:12" x14ac:dyDescent="0.3">
      <c r="A776" s="6" t="s">
        <v>19</v>
      </c>
      <c r="B776" s="1">
        <v>2014</v>
      </c>
      <c r="C776" s="3">
        <v>620.54999999999995</v>
      </c>
      <c r="D776" s="3">
        <f t="shared" si="64"/>
        <v>620.54999999999995</v>
      </c>
      <c r="E776">
        <v>0.33102660559413549</v>
      </c>
      <c r="F776">
        <v>149505.50729502164</v>
      </c>
      <c r="G776">
        <v>12970513231235.016</v>
      </c>
      <c r="H776">
        <v>4338210.78125</v>
      </c>
      <c r="I776">
        <v>78.2</v>
      </c>
      <c r="J776">
        <v>3104.607</v>
      </c>
      <c r="K776" s="3">
        <v>0</v>
      </c>
      <c r="L776" s="3">
        <v>0</v>
      </c>
    </row>
    <row r="777" spans="1:12" x14ac:dyDescent="0.3">
      <c r="A777" s="6" t="s">
        <v>19</v>
      </c>
      <c r="B777" s="1">
        <v>2015</v>
      </c>
      <c r="C777" s="3">
        <v>671.62</v>
      </c>
      <c r="D777" s="3">
        <f t="shared" si="64"/>
        <v>671.62</v>
      </c>
      <c r="E777">
        <v>0.32334703130940839</v>
      </c>
      <c r="F777">
        <v>145938.64488057335</v>
      </c>
      <c r="G777">
        <v>10545817030198.141</v>
      </c>
      <c r="H777">
        <v>4267373.625</v>
      </c>
      <c r="I777">
        <v>79</v>
      </c>
      <c r="J777">
        <v>3104.607</v>
      </c>
      <c r="K777" s="3">
        <v>0</v>
      </c>
      <c r="L777" s="3">
        <v>0</v>
      </c>
    </row>
    <row r="778" spans="1:12" x14ac:dyDescent="0.3">
      <c r="A778" s="6" t="s">
        <v>19</v>
      </c>
      <c r="B778" s="1">
        <v>2016</v>
      </c>
      <c r="C778" s="3">
        <v>2099</v>
      </c>
      <c r="D778" s="3">
        <f t="shared" si="64"/>
        <v>2099</v>
      </c>
      <c r="E778">
        <v>0.32339370416068702</v>
      </c>
      <c r="F778">
        <v>142795.17520378309</v>
      </c>
      <c r="G778">
        <v>10518657994910.004</v>
      </c>
      <c r="H778">
        <v>4283229.625</v>
      </c>
      <c r="I778">
        <v>77.400000000000006</v>
      </c>
      <c r="J778">
        <v>3104.607</v>
      </c>
      <c r="K778" s="3">
        <v>0</v>
      </c>
      <c r="L778" s="3">
        <v>0</v>
      </c>
    </row>
    <row r="779" spans="1:12" x14ac:dyDescent="0.3">
      <c r="A779" s="6" t="s">
        <v>19</v>
      </c>
      <c r="B779" s="1">
        <v>2017</v>
      </c>
      <c r="C779" s="3">
        <v>2830.9</v>
      </c>
      <c r="D779" s="3">
        <f t="shared" si="64"/>
        <v>2830.9</v>
      </c>
      <c r="E779">
        <v>0.31907560928213041</v>
      </c>
      <c r="F779">
        <v>141725.84699929305</v>
      </c>
      <c r="G779">
        <v>11750273455139.16</v>
      </c>
      <c r="H779">
        <v>4370527.3125</v>
      </c>
      <c r="I779">
        <v>78.5</v>
      </c>
      <c r="J779">
        <v>3104.607</v>
      </c>
      <c r="K779" s="3">
        <v>0</v>
      </c>
      <c r="L779" s="3">
        <v>0</v>
      </c>
    </row>
    <row r="780" spans="1:12" x14ac:dyDescent="0.3">
      <c r="A780" s="6" t="s">
        <v>19</v>
      </c>
      <c r="B780" s="1">
        <v>2018</v>
      </c>
      <c r="C780" s="1">
        <v>2530.3000000000002</v>
      </c>
      <c r="D780" s="3">
        <f t="shared" si="64"/>
        <v>2530.3000000000002</v>
      </c>
      <c r="E780">
        <v>0.31185456586595411</v>
      </c>
      <c r="F780">
        <v>140268.01452192277</v>
      </c>
      <c r="G780">
        <v>13288900149281.641</v>
      </c>
      <c r="H780">
        <v>4488695.84375</v>
      </c>
      <c r="I780">
        <v>75.599999999999994</v>
      </c>
      <c r="J780">
        <v>3104.607</v>
      </c>
      <c r="K780" s="3">
        <v>0</v>
      </c>
      <c r="L780" s="3">
        <v>0</v>
      </c>
    </row>
    <row r="781" spans="1:12" x14ac:dyDescent="0.3">
      <c r="A781" s="6" t="s">
        <v>19</v>
      </c>
      <c r="B781" s="1">
        <v>2019</v>
      </c>
      <c r="C781" s="1">
        <v>3285.28</v>
      </c>
      <c r="D781" s="3">
        <f t="shared" si="64"/>
        <v>3285.28</v>
      </c>
      <c r="E781">
        <v>0.3046608787719407</v>
      </c>
      <c r="F781">
        <v>141212.6328691183</v>
      </c>
      <c r="G781">
        <v>13216857523375.141</v>
      </c>
      <c r="H781">
        <v>4564199.53125</v>
      </c>
      <c r="I781">
        <v>80</v>
      </c>
      <c r="J781">
        <v>3104.607</v>
      </c>
      <c r="K781" s="3">
        <v>0</v>
      </c>
      <c r="L781" s="3">
        <v>0</v>
      </c>
    </row>
    <row r="782" spans="1:12" x14ac:dyDescent="0.3">
      <c r="A782" s="6" t="s">
        <v>77</v>
      </c>
      <c r="B782" s="1">
        <v>2008</v>
      </c>
      <c r="D782" s="3"/>
      <c r="E782">
        <v>7.4809104718069869E-2</v>
      </c>
      <c r="F782">
        <v>238632.54961470302</v>
      </c>
      <c r="G782">
        <v>11100214582555.518</v>
      </c>
      <c r="H782">
        <v>3775623.5625</v>
      </c>
      <c r="I782">
        <v>75</v>
      </c>
      <c r="J782">
        <v>6348.2529999999997</v>
      </c>
      <c r="K782" s="3">
        <v>0</v>
      </c>
      <c r="L782" s="3">
        <v>0</v>
      </c>
    </row>
    <row r="783" spans="1:12" x14ac:dyDescent="0.3">
      <c r="A783" s="6" t="s">
        <v>77</v>
      </c>
      <c r="B783" s="7">
        <v>2009</v>
      </c>
      <c r="C783" s="3">
        <v>0</v>
      </c>
      <c r="D783" s="3">
        <f t="shared" ref="D783:D793" si="65">IF(L783=1,C783*0.05,C783*1)</f>
        <v>0</v>
      </c>
      <c r="E783">
        <v>7.2779861647580713E-2</v>
      </c>
      <c r="F783">
        <v>245132.43483715394</v>
      </c>
      <c r="G783">
        <v>8725976008655.2178</v>
      </c>
      <c r="H783">
        <v>3494237.7890625</v>
      </c>
      <c r="I783">
        <v>71.8</v>
      </c>
      <c r="J783">
        <v>6348.2529999999997</v>
      </c>
      <c r="K783" s="3">
        <v>0</v>
      </c>
      <c r="L783" s="3">
        <v>0</v>
      </c>
    </row>
    <row r="784" spans="1:12" x14ac:dyDescent="0.3">
      <c r="A784" s="6" t="s">
        <v>77</v>
      </c>
      <c r="B784" s="1">
        <v>2010</v>
      </c>
      <c r="C784" s="3">
        <v>0</v>
      </c>
      <c r="D784" s="3">
        <f t="shared" si="65"/>
        <v>0</v>
      </c>
      <c r="E784">
        <v>7.5540086308228255E-2</v>
      </c>
      <c r="F784">
        <v>243377.1732787528</v>
      </c>
      <c r="G784">
        <v>11279551269557.729</v>
      </c>
      <c r="H784">
        <v>3656637.21875</v>
      </c>
      <c r="I784">
        <v>67.900000000000006</v>
      </c>
      <c r="J784">
        <v>6348.2529999999997</v>
      </c>
      <c r="K784" s="3">
        <v>0</v>
      </c>
      <c r="L784" s="3">
        <v>0</v>
      </c>
    </row>
    <row r="785" spans="1:12" x14ac:dyDescent="0.3">
      <c r="A785" s="6" t="s">
        <v>77</v>
      </c>
      <c r="B785" s="1">
        <v>2011</v>
      </c>
      <c r="C785" s="3">
        <v>0</v>
      </c>
      <c r="D785" s="3">
        <f t="shared" si="65"/>
        <v>0</v>
      </c>
      <c r="E785">
        <v>7.4258534035038765E-2</v>
      </c>
      <c r="F785">
        <v>241288.79283043789</v>
      </c>
      <c r="G785">
        <v>14827471909830.654</v>
      </c>
      <c r="H785">
        <v>3815147.15625</v>
      </c>
      <c r="I785">
        <v>72.8</v>
      </c>
      <c r="J785">
        <v>6348.2529999999997</v>
      </c>
      <c r="K785" s="3">
        <v>0</v>
      </c>
      <c r="L785" s="3">
        <v>0</v>
      </c>
    </row>
    <row r="786" spans="1:12" x14ac:dyDescent="0.3">
      <c r="A786" s="6" t="s">
        <v>77</v>
      </c>
      <c r="B786" s="1">
        <v>2012</v>
      </c>
      <c r="C786" s="3">
        <v>0</v>
      </c>
      <c r="D786" s="3">
        <f t="shared" si="65"/>
        <v>0</v>
      </c>
      <c r="E786">
        <v>7.1631975250632654E-2</v>
      </c>
      <c r="F786">
        <v>240616.68513080728</v>
      </c>
      <c r="G786">
        <v>17251136324183.652</v>
      </c>
      <c r="H786">
        <v>3955960.03125</v>
      </c>
      <c r="I786">
        <v>66.7</v>
      </c>
      <c r="J786">
        <v>6348.2529999999997</v>
      </c>
      <c r="K786" s="3">
        <v>0</v>
      </c>
      <c r="L786" s="3">
        <v>0</v>
      </c>
    </row>
    <row r="787" spans="1:12" x14ac:dyDescent="0.3">
      <c r="A787" s="6" t="s">
        <v>77</v>
      </c>
      <c r="B787" s="1">
        <v>2013</v>
      </c>
      <c r="C787" s="3">
        <v>0</v>
      </c>
      <c r="D787" s="3">
        <f t="shared" si="65"/>
        <v>0</v>
      </c>
      <c r="E787">
        <v>6.5985225496118433E-2</v>
      </c>
      <c r="F787">
        <v>243542.60362922589</v>
      </c>
      <c r="G787">
        <v>16862040257975.906</v>
      </c>
      <c r="H787">
        <v>4032954.265625</v>
      </c>
      <c r="I787">
        <v>66.7</v>
      </c>
      <c r="J787">
        <v>6348.2529999999997</v>
      </c>
      <c r="K787" s="3">
        <v>0</v>
      </c>
      <c r="L787" s="3">
        <v>0</v>
      </c>
    </row>
    <row r="788" spans="1:12" x14ac:dyDescent="0.3">
      <c r="A788" s="6" t="s">
        <v>77</v>
      </c>
      <c r="B788" s="1">
        <v>2014</v>
      </c>
      <c r="C788" s="3">
        <v>0</v>
      </c>
      <c r="D788" s="3">
        <f t="shared" si="65"/>
        <v>0</v>
      </c>
      <c r="E788">
        <v>5.9487436761243795E-2</v>
      </c>
      <c r="F788">
        <v>249000.30918953018</v>
      </c>
      <c r="G788">
        <v>15369911908134.006</v>
      </c>
      <c r="H788">
        <v>4068828.484375</v>
      </c>
      <c r="I788">
        <v>72.8</v>
      </c>
      <c r="J788">
        <v>6348.2529999999997</v>
      </c>
      <c r="K788" s="3">
        <v>0</v>
      </c>
      <c r="L788" s="3">
        <v>0</v>
      </c>
    </row>
    <row r="789" spans="1:12" x14ac:dyDescent="0.3">
      <c r="A789" s="6" t="s">
        <v>77</v>
      </c>
      <c r="B789" s="1">
        <v>2015</v>
      </c>
      <c r="C789" s="3">
        <v>0</v>
      </c>
      <c r="D789" s="3">
        <f t="shared" si="65"/>
        <v>0</v>
      </c>
      <c r="E789">
        <v>5.6555937281398967E-2</v>
      </c>
      <c r="F789">
        <v>246069.54167010495</v>
      </c>
      <c r="G789">
        <v>12221553439876.648</v>
      </c>
      <c r="H789">
        <v>4002589.796875</v>
      </c>
      <c r="I789">
        <v>64</v>
      </c>
      <c r="J789">
        <v>6348.2529999999997</v>
      </c>
      <c r="K789" s="3">
        <v>0</v>
      </c>
      <c r="L789" s="3">
        <v>0</v>
      </c>
    </row>
    <row r="790" spans="1:12" x14ac:dyDescent="0.3">
      <c r="A790" s="6" t="s">
        <v>77</v>
      </c>
      <c r="B790" s="1">
        <v>2016</v>
      </c>
      <c r="C790" s="3">
        <v>0.24</v>
      </c>
      <c r="D790" s="3">
        <f t="shared" si="65"/>
        <v>0.24</v>
      </c>
      <c r="E790">
        <v>5.2977573065467687E-2</v>
      </c>
      <c r="F790">
        <v>246532.16967182272</v>
      </c>
      <c r="G790">
        <v>12052653696624.322</v>
      </c>
      <c r="H790">
        <v>4024281.328125</v>
      </c>
      <c r="I790">
        <v>65.599999999999994</v>
      </c>
      <c r="J790">
        <v>6348.2529999999997</v>
      </c>
      <c r="K790" s="3">
        <v>0</v>
      </c>
      <c r="L790" s="3">
        <v>0</v>
      </c>
    </row>
    <row r="791" spans="1:12" x14ac:dyDescent="0.3">
      <c r="A791" s="6" t="s">
        <v>77</v>
      </c>
      <c r="B791" s="1">
        <v>2017</v>
      </c>
      <c r="C791" s="3">
        <v>0.25</v>
      </c>
      <c r="D791" s="3">
        <f t="shared" si="65"/>
        <v>0.25</v>
      </c>
      <c r="E791">
        <v>5.0662294543603659E-2</v>
      </c>
      <c r="F791">
        <v>247365.34548257731</v>
      </c>
      <c r="G791">
        <v>13660893365670.334</v>
      </c>
      <c r="H791">
        <v>4102329.921875</v>
      </c>
      <c r="I791">
        <v>67.2</v>
      </c>
      <c r="J791">
        <v>6348.2529999999997</v>
      </c>
      <c r="K791" s="3">
        <v>0</v>
      </c>
      <c r="L791" s="3">
        <v>0</v>
      </c>
    </row>
    <row r="792" spans="1:12" x14ac:dyDescent="0.3">
      <c r="A792" s="6" t="s">
        <v>77</v>
      </c>
      <c r="B792" s="1">
        <v>2018</v>
      </c>
      <c r="C792" s="1">
        <v>0.21</v>
      </c>
      <c r="D792" s="3">
        <f t="shared" si="65"/>
        <v>0.21</v>
      </c>
      <c r="E792">
        <v>4.8685374808222846E-2</v>
      </c>
      <c r="F792">
        <v>246860.97098207159</v>
      </c>
      <c r="G792">
        <v>15360349708170.416</v>
      </c>
      <c r="H792">
        <v>4214008.78125</v>
      </c>
      <c r="I792">
        <v>69.8</v>
      </c>
      <c r="J792">
        <v>6348.2529999999997</v>
      </c>
      <c r="K792" s="3">
        <v>0</v>
      </c>
      <c r="L792" s="3">
        <v>0</v>
      </c>
    </row>
    <row r="793" spans="1:12" x14ac:dyDescent="0.3">
      <c r="A793" s="6" t="s">
        <v>77</v>
      </c>
      <c r="B793" s="1">
        <v>2019</v>
      </c>
      <c r="C793" s="1">
        <v>0.23</v>
      </c>
      <c r="D793" s="3">
        <f t="shared" si="65"/>
        <v>0.23</v>
      </c>
      <c r="E793">
        <v>4.5671865115898914E-2</v>
      </c>
      <c r="F793">
        <v>249733.70230003691</v>
      </c>
      <c r="G793">
        <v>15506462777256.391</v>
      </c>
      <c r="H793">
        <v>4279021.265625</v>
      </c>
      <c r="I793">
        <v>60.4</v>
      </c>
      <c r="J793">
        <v>6348.2529999999997</v>
      </c>
      <c r="K793" s="3">
        <v>0</v>
      </c>
      <c r="L793" s="3">
        <v>0</v>
      </c>
    </row>
    <row r="794" spans="1:12" x14ac:dyDescent="0.3">
      <c r="A794" s="6" t="s">
        <v>41</v>
      </c>
      <c r="B794" s="1">
        <v>2008</v>
      </c>
      <c r="D794" s="3"/>
      <c r="E794">
        <v>1.3461633182457962</v>
      </c>
      <c r="F794">
        <v>231100.76310049329</v>
      </c>
      <c r="G794">
        <v>11596597420661.211</v>
      </c>
      <c r="H794">
        <v>3676997.560546875</v>
      </c>
      <c r="I794">
        <v>81.400000000000006</v>
      </c>
      <c r="J794">
        <v>2985.8710000000001</v>
      </c>
      <c r="K794" s="3">
        <v>0</v>
      </c>
      <c r="L794" s="3">
        <v>0</v>
      </c>
    </row>
    <row r="795" spans="1:12" x14ac:dyDescent="0.3">
      <c r="A795" s="6" t="s">
        <v>41</v>
      </c>
      <c r="B795" s="7">
        <v>2009</v>
      </c>
      <c r="C795" s="3">
        <v>70</v>
      </c>
      <c r="D795" s="3">
        <f t="shared" ref="D795:D805" si="66">IF(L795=1,C795*0.05,C795*1)</f>
        <v>70</v>
      </c>
      <c r="E795">
        <v>1.3354717814179713</v>
      </c>
      <c r="F795">
        <v>237677.05492621864</v>
      </c>
      <c r="G795">
        <v>9201627630252.1758</v>
      </c>
      <c r="H795">
        <v>3392239.73046875</v>
      </c>
      <c r="I795">
        <v>87.6</v>
      </c>
      <c r="J795">
        <v>2985.8710000000001</v>
      </c>
      <c r="K795" s="3">
        <v>0</v>
      </c>
      <c r="L795" s="3">
        <v>0</v>
      </c>
    </row>
    <row r="796" spans="1:12" x14ac:dyDescent="0.3">
      <c r="A796" s="6" t="s">
        <v>41</v>
      </c>
      <c r="B796" s="1">
        <v>2010</v>
      </c>
      <c r="C796" s="3">
        <v>73.319999999999993</v>
      </c>
      <c r="D796" s="3">
        <f t="shared" si="66"/>
        <v>73.319999999999993</v>
      </c>
      <c r="E796">
        <v>1.3253240197075586</v>
      </c>
      <c r="F796">
        <v>236868.04719979063</v>
      </c>
      <c r="G796">
        <v>11890845183180.584</v>
      </c>
      <c r="H796">
        <v>3543670.61328125</v>
      </c>
      <c r="I796">
        <v>75.900000000000006</v>
      </c>
      <c r="J796">
        <v>2985.8710000000001</v>
      </c>
      <c r="K796" s="3">
        <v>0</v>
      </c>
      <c r="L796" s="3">
        <v>0</v>
      </c>
    </row>
    <row r="797" spans="1:12" x14ac:dyDescent="0.3">
      <c r="A797" s="6" t="s">
        <v>41</v>
      </c>
      <c r="B797" s="1">
        <v>2011</v>
      </c>
      <c r="C797" s="3">
        <v>69.81</v>
      </c>
      <c r="D797" s="3">
        <f t="shared" si="66"/>
        <v>69.81</v>
      </c>
      <c r="E797">
        <v>1.3082028431532775</v>
      </c>
      <c r="F797">
        <v>235389.57007815299</v>
      </c>
      <c r="G797">
        <v>15564396549533.303</v>
      </c>
      <c r="H797">
        <v>3695234.634765625</v>
      </c>
      <c r="I797">
        <v>63.2</v>
      </c>
      <c r="J797">
        <v>2985.8710000000001</v>
      </c>
      <c r="K797" s="3">
        <v>0</v>
      </c>
      <c r="L797" s="3">
        <v>0</v>
      </c>
    </row>
    <row r="798" spans="1:12" x14ac:dyDescent="0.3">
      <c r="A798" s="6" t="s">
        <v>41</v>
      </c>
      <c r="B798" s="1">
        <v>2012</v>
      </c>
      <c r="C798" s="3">
        <v>94.53</v>
      </c>
      <c r="D798" s="3">
        <f t="shared" si="66"/>
        <v>94.53</v>
      </c>
      <c r="E798">
        <v>1.3066705034952588</v>
      </c>
      <c r="F798">
        <v>234515.62378433923</v>
      </c>
      <c r="G798">
        <v>18110006734303.469</v>
      </c>
      <c r="H798">
        <v>3829260.478515625</v>
      </c>
      <c r="I798">
        <v>63.2</v>
      </c>
      <c r="J798">
        <v>2985.8710000000001</v>
      </c>
      <c r="K798" s="3">
        <v>0</v>
      </c>
      <c r="L798" s="3">
        <v>0</v>
      </c>
    </row>
    <row r="799" spans="1:12" x14ac:dyDescent="0.3">
      <c r="A799" s="6" t="s">
        <v>41</v>
      </c>
      <c r="B799" s="1">
        <v>2013</v>
      </c>
      <c r="C799" s="3">
        <v>99.89</v>
      </c>
      <c r="D799" s="3">
        <f t="shared" si="66"/>
        <v>99.89</v>
      </c>
      <c r="E799">
        <v>1.3236101037223362</v>
      </c>
      <c r="F799">
        <v>236391.7895299517</v>
      </c>
      <c r="G799">
        <v>17777846831750.832</v>
      </c>
      <c r="H799">
        <v>3900229.609375</v>
      </c>
      <c r="I799">
        <v>75.400000000000006</v>
      </c>
      <c r="J799">
        <v>2985.8710000000001</v>
      </c>
      <c r="K799" s="3">
        <v>0</v>
      </c>
      <c r="L799" s="3">
        <v>0</v>
      </c>
    </row>
    <row r="800" spans="1:12" x14ac:dyDescent="0.3">
      <c r="A800" s="6" t="s">
        <v>41</v>
      </c>
      <c r="B800" s="1">
        <v>2014</v>
      </c>
      <c r="C800" s="3">
        <v>77.13</v>
      </c>
      <c r="D800" s="3">
        <f t="shared" si="66"/>
        <v>77.13</v>
      </c>
      <c r="E800">
        <v>1.3034539086502692</v>
      </c>
      <c r="F800">
        <v>241325.20338941214</v>
      </c>
      <c r="G800">
        <v>16254571124530.035</v>
      </c>
      <c r="H800">
        <v>3928578.98828125</v>
      </c>
      <c r="I800">
        <v>75.2</v>
      </c>
      <c r="J800">
        <v>2985.8710000000001</v>
      </c>
      <c r="K800" s="3">
        <v>0</v>
      </c>
      <c r="L800" s="3">
        <v>0</v>
      </c>
    </row>
    <row r="801" spans="1:12" x14ac:dyDescent="0.3">
      <c r="A801" s="6" t="s">
        <v>41</v>
      </c>
      <c r="B801" s="1">
        <v>2015</v>
      </c>
      <c r="C801" s="3">
        <v>56.69</v>
      </c>
      <c r="D801" s="3">
        <f t="shared" si="66"/>
        <v>56.69</v>
      </c>
      <c r="E801">
        <v>1.2814673022766923</v>
      </c>
      <c r="F801">
        <v>238356.46921032234</v>
      </c>
      <c r="G801">
        <v>13223557192074.07</v>
      </c>
      <c r="H801">
        <v>3853706.56640625</v>
      </c>
      <c r="I801">
        <v>80.2</v>
      </c>
      <c r="J801">
        <v>2985.8710000000001</v>
      </c>
      <c r="K801" s="3">
        <v>0</v>
      </c>
      <c r="L801" s="3">
        <v>0</v>
      </c>
    </row>
    <row r="802" spans="1:12" x14ac:dyDescent="0.3">
      <c r="A802" s="6" t="s">
        <v>41</v>
      </c>
      <c r="B802" s="1">
        <v>2016</v>
      </c>
      <c r="C802" s="3">
        <v>147.6</v>
      </c>
      <c r="D802" s="3">
        <f t="shared" si="66"/>
        <v>147.6</v>
      </c>
      <c r="E802">
        <v>1.281283056757254</v>
      </c>
      <c r="F802">
        <v>237854.17436530886</v>
      </c>
      <c r="G802">
        <v>13122261930492.686</v>
      </c>
      <c r="H802">
        <v>3866118.0234375</v>
      </c>
      <c r="I802">
        <v>75</v>
      </c>
      <c r="J802">
        <v>2985.8710000000001</v>
      </c>
      <c r="K802" s="3">
        <v>0</v>
      </c>
      <c r="L802" s="3">
        <v>0</v>
      </c>
    </row>
    <row r="803" spans="1:12" x14ac:dyDescent="0.3">
      <c r="A803" s="6" t="s">
        <v>41</v>
      </c>
      <c r="B803" s="1">
        <v>2017</v>
      </c>
      <c r="C803" s="3">
        <v>160.94999999999999</v>
      </c>
      <c r="D803" s="3">
        <f t="shared" si="66"/>
        <v>160.94999999999999</v>
      </c>
      <c r="E803">
        <v>1.2955418641114085</v>
      </c>
      <c r="F803">
        <v>237590.64315541842</v>
      </c>
      <c r="G803">
        <v>14913902438781.416</v>
      </c>
      <c r="H803">
        <v>3936542.296875</v>
      </c>
      <c r="I803">
        <v>75.3</v>
      </c>
      <c r="J803">
        <v>2985.8710000000001</v>
      </c>
      <c r="K803" s="3">
        <v>0</v>
      </c>
      <c r="L803" s="3">
        <v>0</v>
      </c>
    </row>
    <row r="804" spans="1:12" x14ac:dyDescent="0.3">
      <c r="A804" s="6" t="s">
        <v>41</v>
      </c>
      <c r="B804" s="1">
        <v>2018</v>
      </c>
      <c r="C804" s="1">
        <v>134.49</v>
      </c>
      <c r="D804" s="3">
        <f t="shared" si="66"/>
        <v>134.49</v>
      </c>
      <c r="E804">
        <v>1.2856788624289912</v>
      </c>
      <c r="F804">
        <v>236400.79656235242</v>
      </c>
      <c r="G804">
        <v>16741418763374.545</v>
      </c>
      <c r="H804">
        <v>4036789.69140625</v>
      </c>
      <c r="I804">
        <v>74.5</v>
      </c>
      <c r="J804">
        <v>2985.8710000000001</v>
      </c>
      <c r="K804" s="3">
        <v>0</v>
      </c>
      <c r="L804" s="3">
        <v>0</v>
      </c>
    </row>
    <row r="805" spans="1:12" x14ac:dyDescent="0.3">
      <c r="A805" s="6" t="s">
        <v>41</v>
      </c>
      <c r="B805" s="1">
        <v>2019</v>
      </c>
      <c r="C805" s="1">
        <v>158.04</v>
      </c>
      <c r="D805" s="3">
        <f t="shared" si="66"/>
        <v>158.04</v>
      </c>
      <c r="E805">
        <v>1.281292876081523</v>
      </c>
      <c r="F805">
        <v>238379.81355502876</v>
      </c>
      <c r="G805">
        <v>16984366583800.098</v>
      </c>
      <c r="H805">
        <v>4091960.38671875</v>
      </c>
      <c r="I805">
        <v>78.599999999999994</v>
      </c>
      <c r="J805">
        <v>2985.8710000000001</v>
      </c>
      <c r="K805" s="3">
        <v>0</v>
      </c>
      <c r="L805" s="3">
        <v>0</v>
      </c>
    </row>
    <row r="806" spans="1:12" x14ac:dyDescent="0.3">
      <c r="A806" s="6" t="s">
        <v>61</v>
      </c>
      <c r="B806" s="1">
        <v>2008</v>
      </c>
      <c r="D806" s="3"/>
      <c r="E806">
        <v>1.3350530298965337</v>
      </c>
      <c r="F806">
        <v>54321.966978161683</v>
      </c>
      <c r="G806">
        <v>9854842885198.2891</v>
      </c>
      <c r="H806">
        <v>3865282.40625</v>
      </c>
      <c r="I806">
        <v>81</v>
      </c>
      <c r="J806">
        <v>3051.5329999999999</v>
      </c>
      <c r="K806" s="3">
        <v>0</v>
      </c>
      <c r="L806" s="3">
        <v>0</v>
      </c>
    </row>
    <row r="807" spans="1:12" x14ac:dyDescent="0.3">
      <c r="A807" s="6" t="s">
        <v>61</v>
      </c>
      <c r="B807" s="7">
        <v>2009</v>
      </c>
      <c r="C807" s="3">
        <v>20.68</v>
      </c>
      <c r="D807" s="3">
        <f t="shared" ref="D807:D817" si="67">IF(L807=1,C807*0.05,C807*1)</f>
        <v>20.68</v>
      </c>
      <c r="E807">
        <v>1.2999205935022358</v>
      </c>
      <c r="F807">
        <v>58376.176831107063</v>
      </c>
      <c r="G807">
        <v>8105090228103</v>
      </c>
      <c r="H807">
        <v>3564580.984375</v>
      </c>
      <c r="I807">
        <v>81</v>
      </c>
      <c r="J807">
        <v>3051.5329999999999</v>
      </c>
      <c r="K807" s="3">
        <v>0</v>
      </c>
      <c r="L807" s="3">
        <v>0</v>
      </c>
    </row>
    <row r="808" spans="1:12" x14ac:dyDescent="0.3">
      <c r="A808" s="6" t="s">
        <v>61</v>
      </c>
      <c r="B808" s="1">
        <v>2010</v>
      </c>
      <c r="C808" s="3">
        <v>20.83</v>
      </c>
      <c r="D808" s="3">
        <f t="shared" si="67"/>
        <v>20.83</v>
      </c>
      <c r="E808">
        <v>1.2054009597920012</v>
      </c>
      <c r="F808">
        <v>55493.091194736015</v>
      </c>
      <c r="G808">
        <v>10465832177869.148</v>
      </c>
      <c r="H808">
        <v>3711412.421875</v>
      </c>
      <c r="I808">
        <v>82.5</v>
      </c>
      <c r="J808">
        <v>3051.5329999999999</v>
      </c>
      <c r="K808" s="3">
        <v>0</v>
      </c>
      <c r="L808" s="3">
        <v>0</v>
      </c>
    </row>
    <row r="809" spans="1:12" x14ac:dyDescent="0.3">
      <c r="A809" s="6" t="s">
        <v>61</v>
      </c>
      <c r="B809" s="1">
        <v>2011</v>
      </c>
      <c r="C809" s="3">
        <v>9.2899999999999991</v>
      </c>
      <c r="D809" s="3">
        <f t="shared" si="67"/>
        <v>9.2899999999999991</v>
      </c>
      <c r="E809">
        <v>1.1585369089265165</v>
      </c>
      <c r="F809">
        <v>62675.104819129716</v>
      </c>
      <c r="G809">
        <v>13527869509760.984</v>
      </c>
      <c r="H809">
        <v>3880116.484375</v>
      </c>
      <c r="I809">
        <v>81.599999999999994</v>
      </c>
      <c r="J809">
        <v>3051.5329999999999</v>
      </c>
      <c r="K809" s="3">
        <v>0</v>
      </c>
      <c r="L809" s="3">
        <v>0</v>
      </c>
    </row>
    <row r="810" spans="1:12" x14ac:dyDescent="0.3">
      <c r="A810" s="6" t="s">
        <v>61</v>
      </c>
      <c r="B810" s="1">
        <v>2012</v>
      </c>
      <c r="C810" s="3">
        <v>0.71</v>
      </c>
      <c r="D810" s="3">
        <f t="shared" si="67"/>
        <v>0.71</v>
      </c>
      <c r="E810">
        <v>1.0902145359296762</v>
      </c>
      <c r="F810">
        <v>60343.000416654337</v>
      </c>
      <c r="G810">
        <v>15611292210157.109</v>
      </c>
      <c r="H810">
        <v>4028309.578125</v>
      </c>
      <c r="I810">
        <v>81.599999999999994</v>
      </c>
      <c r="J810">
        <v>3051.5329999999999</v>
      </c>
      <c r="K810" s="3">
        <v>0</v>
      </c>
      <c r="L810" s="3">
        <v>0</v>
      </c>
    </row>
    <row r="811" spans="1:12" x14ac:dyDescent="0.3">
      <c r="A811" s="6" t="s">
        <v>61</v>
      </c>
      <c r="B811" s="1">
        <v>2013</v>
      </c>
      <c r="C811" s="3">
        <v>0.67</v>
      </c>
      <c r="D811" s="3">
        <f t="shared" si="67"/>
        <v>0.67</v>
      </c>
      <c r="E811">
        <v>1.0541448852009849</v>
      </c>
      <c r="F811">
        <v>65536.848789232492</v>
      </c>
      <c r="G811">
        <v>15351825467507.816</v>
      </c>
      <c r="H811">
        <v>4098781.703125</v>
      </c>
      <c r="I811">
        <v>76.8</v>
      </c>
      <c r="J811">
        <v>3051.5329999999999</v>
      </c>
      <c r="K811" s="3">
        <v>0</v>
      </c>
      <c r="L811" s="3">
        <v>0</v>
      </c>
    </row>
    <row r="812" spans="1:12" x14ac:dyDescent="0.3">
      <c r="A812" s="6" t="s">
        <v>61</v>
      </c>
      <c r="B812" s="1">
        <v>2014</v>
      </c>
      <c r="C812" s="3">
        <v>0.34</v>
      </c>
      <c r="D812" s="3">
        <f t="shared" si="67"/>
        <v>0.34</v>
      </c>
      <c r="E812">
        <v>1.0068277262537157</v>
      </c>
      <c r="F812">
        <v>66447.025347953429</v>
      </c>
      <c r="G812">
        <v>14232267899911.035</v>
      </c>
      <c r="H812">
        <v>4127009.578125</v>
      </c>
      <c r="I812">
        <v>76.7</v>
      </c>
      <c r="J812">
        <v>3051.5329999999999</v>
      </c>
      <c r="K812" s="3">
        <v>0</v>
      </c>
      <c r="L812" s="3">
        <v>0</v>
      </c>
    </row>
    <row r="813" spans="1:12" x14ac:dyDescent="0.3">
      <c r="A813" s="6" t="s">
        <v>61</v>
      </c>
      <c r="B813" s="1">
        <v>2015</v>
      </c>
      <c r="C813" s="3">
        <v>0.44</v>
      </c>
      <c r="D813" s="3">
        <f t="shared" si="67"/>
        <v>0.44</v>
      </c>
      <c r="E813">
        <v>0.96500335316085384</v>
      </c>
      <c r="F813">
        <v>79697.079703238269</v>
      </c>
      <c r="G813">
        <v>11945268865182.686</v>
      </c>
      <c r="H813">
        <v>4052233.34375</v>
      </c>
      <c r="I813">
        <v>76.2</v>
      </c>
      <c r="J813">
        <v>3051.5329999999999</v>
      </c>
      <c r="K813" s="3">
        <v>0</v>
      </c>
      <c r="L813" s="3">
        <v>0</v>
      </c>
    </row>
    <row r="814" spans="1:12" x14ac:dyDescent="0.3">
      <c r="A814" s="6" t="s">
        <v>61</v>
      </c>
      <c r="B814" s="1">
        <v>2016</v>
      </c>
      <c r="C814" s="3">
        <v>0</v>
      </c>
      <c r="D814" s="3">
        <f t="shared" si="67"/>
        <v>0</v>
      </c>
      <c r="E814">
        <v>0.94540857740175355</v>
      </c>
      <c r="F814">
        <v>98040.196941244241</v>
      </c>
      <c r="G814">
        <v>11867250102961.719</v>
      </c>
      <c r="H814">
        <v>4069974.3125</v>
      </c>
      <c r="I814">
        <v>77.2</v>
      </c>
      <c r="J814">
        <v>3051.5329999999999</v>
      </c>
      <c r="K814" s="3">
        <v>0</v>
      </c>
      <c r="L814" s="3">
        <v>0</v>
      </c>
    </row>
    <row r="815" spans="1:12" x14ac:dyDescent="0.3">
      <c r="A815" s="6" t="s">
        <v>61</v>
      </c>
      <c r="B815" s="1">
        <v>2017</v>
      </c>
      <c r="C815" s="3">
        <v>0.66</v>
      </c>
      <c r="D815" s="3">
        <f t="shared" si="67"/>
        <v>0.66</v>
      </c>
      <c r="E815">
        <v>0.93085936385438683</v>
      </c>
      <c r="F815">
        <v>113428.66929375712</v>
      </c>
      <c r="G815">
        <v>13476037260270.063</v>
      </c>
      <c r="H815">
        <v>4127422.25</v>
      </c>
      <c r="I815">
        <v>78.7</v>
      </c>
      <c r="J815">
        <v>3051.5329999999999</v>
      </c>
      <c r="K815" s="3">
        <v>0</v>
      </c>
      <c r="L815" s="3">
        <v>0</v>
      </c>
    </row>
    <row r="816" spans="1:12" x14ac:dyDescent="0.3">
      <c r="A816" s="6" t="s">
        <v>61</v>
      </c>
      <c r="B816" s="1">
        <v>2018</v>
      </c>
      <c r="C816" s="1">
        <v>0.65</v>
      </c>
      <c r="D816" s="3">
        <f t="shared" si="67"/>
        <v>0.65</v>
      </c>
      <c r="E816">
        <v>0.91985320416020711</v>
      </c>
      <c r="F816">
        <v>130083.38229570707</v>
      </c>
      <c r="G816">
        <v>14940528628804</v>
      </c>
      <c r="H816">
        <v>4229110.21875</v>
      </c>
      <c r="I816">
        <v>79.099999999999994</v>
      </c>
      <c r="J816">
        <v>3051.5329999999999</v>
      </c>
      <c r="K816" s="3">
        <v>0</v>
      </c>
      <c r="L816" s="3">
        <v>0</v>
      </c>
    </row>
    <row r="817" spans="1:12" x14ac:dyDescent="0.3">
      <c r="A817" s="6" t="s">
        <v>61</v>
      </c>
      <c r="B817" s="1">
        <v>2019</v>
      </c>
      <c r="C817" s="1">
        <v>0.85</v>
      </c>
      <c r="D817" s="3">
        <f t="shared" si="67"/>
        <v>0.85</v>
      </c>
      <c r="E817">
        <v>0.90990849464281542</v>
      </c>
      <c r="F817">
        <v>138867.45374246908</v>
      </c>
      <c r="G817">
        <v>15206187501437.66</v>
      </c>
      <c r="H817">
        <v>4283522.21875</v>
      </c>
      <c r="I817">
        <v>79</v>
      </c>
      <c r="J817">
        <v>3051.5329999999999</v>
      </c>
      <c r="K817" s="3">
        <v>0</v>
      </c>
      <c r="L817" s="3">
        <v>0</v>
      </c>
    </row>
    <row r="818" spans="1:12" x14ac:dyDescent="0.3">
      <c r="A818" s="6" t="s">
        <v>30</v>
      </c>
      <c r="B818" s="1">
        <v>2008</v>
      </c>
      <c r="D818" s="3"/>
      <c r="E818">
        <v>2.8089674621371348</v>
      </c>
      <c r="F818">
        <v>161536.15278541404</v>
      </c>
      <c r="G818">
        <v>11421343733806.145</v>
      </c>
      <c r="H818">
        <v>3701912.36328125</v>
      </c>
      <c r="I818">
        <v>86</v>
      </c>
      <c r="J818">
        <v>847.8519</v>
      </c>
      <c r="K818" s="3">
        <v>0</v>
      </c>
      <c r="L818" s="3">
        <v>0</v>
      </c>
    </row>
    <row r="819" spans="1:12" x14ac:dyDescent="0.3">
      <c r="A819" s="6" t="s">
        <v>30</v>
      </c>
      <c r="B819" s="7">
        <v>2009</v>
      </c>
      <c r="C819" s="3">
        <v>191.04</v>
      </c>
      <c r="D819" s="3">
        <f t="shared" ref="D819:D829" si="68">IF(L819=1,C819*0.05,C819*1)</f>
        <v>191.04</v>
      </c>
      <c r="E819">
        <v>3.2862218868689457</v>
      </c>
      <c r="F819">
        <v>224043.2295446085</v>
      </c>
      <c r="G819">
        <v>9081426698289.5313</v>
      </c>
      <c r="H819">
        <v>3409091.90625</v>
      </c>
      <c r="I819">
        <v>85.8</v>
      </c>
      <c r="J819">
        <v>847.8519</v>
      </c>
      <c r="K819" s="3">
        <v>0</v>
      </c>
      <c r="L819" s="3">
        <v>0</v>
      </c>
    </row>
    <row r="820" spans="1:12" x14ac:dyDescent="0.3">
      <c r="A820" s="6" t="s">
        <v>30</v>
      </c>
      <c r="B820" s="1">
        <v>2010</v>
      </c>
      <c r="C820" s="3">
        <v>227.52</v>
      </c>
      <c r="D820" s="3">
        <f t="shared" si="68"/>
        <v>227.52</v>
      </c>
      <c r="E820">
        <v>3.5090484559165995</v>
      </c>
      <c r="F820">
        <v>252966.92532083084</v>
      </c>
      <c r="G820">
        <v>11745740618360.393</v>
      </c>
      <c r="H820">
        <v>3558715.19921875</v>
      </c>
      <c r="I820">
        <v>87.5</v>
      </c>
      <c r="J820">
        <v>847.8519</v>
      </c>
      <c r="K820" s="3">
        <v>0</v>
      </c>
      <c r="L820" s="3">
        <v>0</v>
      </c>
    </row>
    <row r="821" spans="1:12" x14ac:dyDescent="0.3">
      <c r="A821" s="6" t="s">
        <v>30</v>
      </c>
      <c r="B821" s="1">
        <v>2011</v>
      </c>
      <c r="C821" s="3">
        <v>176.73</v>
      </c>
      <c r="D821" s="3">
        <f t="shared" si="68"/>
        <v>176.73</v>
      </c>
      <c r="E821">
        <v>3.4505209068459903</v>
      </c>
      <c r="F821">
        <v>245421.16848013995</v>
      </c>
      <c r="G821">
        <v>15403721341819.746</v>
      </c>
      <c r="H821">
        <v>3711390.48828125</v>
      </c>
      <c r="I821">
        <v>87.6</v>
      </c>
      <c r="J821">
        <v>847.8519</v>
      </c>
      <c r="K821" s="3">
        <v>0</v>
      </c>
      <c r="L821" s="3">
        <v>0</v>
      </c>
    </row>
    <row r="822" spans="1:12" x14ac:dyDescent="0.3">
      <c r="A822" s="6" t="s">
        <v>30</v>
      </c>
      <c r="B822" s="1">
        <v>2012</v>
      </c>
      <c r="C822" s="3">
        <v>154.91</v>
      </c>
      <c r="D822" s="3">
        <f t="shared" si="68"/>
        <v>154.91</v>
      </c>
      <c r="E822">
        <v>3.4142389146833216</v>
      </c>
      <c r="F822">
        <v>241964.68547178648</v>
      </c>
      <c r="G822">
        <v>17945699485358.664</v>
      </c>
      <c r="H822">
        <v>3847341.75390625</v>
      </c>
      <c r="I822">
        <v>87.1</v>
      </c>
      <c r="J822">
        <v>847.8519</v>
      </c>
      <c r="K822" s="3">
        <v>0</v>
      </c>
      <c r="L822" s="3">
        <v>0</v>
      </c>
    </row>
    <row r="823" spans="1:12" x14ac:dyDescent="0.3">
      <c r="A823" s="6" t="s">
        <v>30</v>
      </c>
      <c r="B823" s="1">
        <v>2013</v>
      </c>
      <c r="C823" s="3">
        <v>167.61</v>
      </c>
      <c r="D823" s="3">
        <f t="shared" si="68"/>
        <v>167.61</v>
      </c>
      <c r="E823">
        <v>3.3546556488409336</v>
      </c>
      <c r="F823">
        <v>230567.06642627349</v>
      </c>
      <c r="G823">
        <v>17630539325076.242</v>
      </c>
      <c r="H823">
        <v>3916274.921875</v>
      </c>
      <c r="I823">
        <v>86.8</v>
      </c>
      <c r="J823">
        <v>847.8519</v>
      </c>
      <c r="K823" s="3">
        <v>0</v>
      </c>
      <c r="L823" s="3">
        <v>0</v>
      </c>
    </row>
    <row r="824" spans="1:12" x14ac:dyDescent="0.3">
      <c r="A824" s="6" t="s">
        <v>30</v>
      </c>
      <c r="B824" s="1">
        <v>2014</v>
      </c>
      <c r="C824" s="3">
        <v>184.38</v>
      </c>
      <c r="D824" s="3">
        <f t="shared" si="68"/>
        <v>184.38</v>
      </c>
      <c r="E824">
        <v>3.4238690532256082</v>
      </c>
      <c r="F824">
        <v>235144.84331509151</v>
      </c>
      <c r="G824">
        <v>16209980167154.486</v>
      </c>
      <c r="H824">
        <v>3943863.48046875</v>
      </c>
      <c r="I824">
        <v>87.8</v>
      </c>
      <c r="J824">
        <v>847.8519</v>
      </c>
      <c r="K824" s="3">
        <v>1</v>
      </c>
      <c r="L824" s="3">
        <v>0</v>
      </c>
    </row>
    <row r="825" spans="1:12" x14ac:dyDescent="0.3">
      <c r="A825" s="6" t="s">
        <v>30</v>
      </c>
      <c r="B825" s="1">
        <v>2015</v>
      </c>
      <c r="C825" s="3">
        <v>153.28</v>
      </c>
      <c r="D825" s="3">
        <f t="shared" si="68"/>
        <v>153.28</v>
      </c>
      <c r="E825">
        <v>3.4037264157544387</v>
      </c>
      <c r="F825">
        <v>234081.5438236206</v>
      </c>
      <c r="G825">
        <v>13075320343851.855</v>
      </c>
      <c r="H825">
        <v>3869646.59375</v>
      </c>
      <c r="I825">
        <v>88</v>
      </c>
      <c r="J825">
        <v>847.8519</v>
      </c>
      <c r="K825" s="3">
        <v>1</v>
      </c>
      <c r="L825" s="3">
        <v>0</v>
      </c>
    </row>
    <row r="826" spans="1:12" x14ac:dyDescent="0.3">
      <c r="A826" s="6" t="s">
        <v>30</v>
      </c>
      <c r="B826" s="1">
        <v>2016</v>
      </c>
      <c r="C826" s="3">
        <v>254.76</v>
      </c>
      <c r="D826" s="3">
        <f t="shared" si="68"/>
        <v>254.76</v>
      </c>
      <c r="E826">
        <v>3.4392149209542642</v>
      </c>
      <c r="F826">
        <v>236550.52912250673</v>
      </c>
      <c r="G826">
        <v>12988619948771.047</v>
      </c>
      <c r="H826">
        <v>3881765.49609375</v>
      </c>
      <c r="I826">
        <v>88</v>
      </c>
      <c r="J826">
        <v>847.8519</v>
      </c>
      <c r="K826" s="3">
        <v>1</v>
      </c>
      <c r="L826" s="3">
        <v>0</v>
      </c>
    </row>
    <row r="827" spans="1:12" x14ac:dyDescent="0.3">
      <c r="A827" s="6" t="s">
        <v>30</v>
      </c>
      <c r="B827" s="1">
        <v>2017</v>
      </c>
      <c r="C827" s="3">
        <v>277.89</v>
      </c>
      <c r="D827" s="3">
        <f t="shared" si="68"/>
        <v>277.89</v>
      </c>
      <c r="E827">
        <v>3.4666950697255214</v>
      </c>
      <c r="F827">
        <v>238593.68671338569</v>
      </c>
      <c r="G827">
        <v>14793462556210.082</v>
      </c>
      <c r="H827">
        <v>3952167.4453125</v>
      </c>
      <c r="I827">
        <v>87</v>
      </c>
      <c r="J827">
        <v>847.8519</v>
      </c>
      <c r="K827" s="3">
        <v>1</v>
      </c>
      <c r="L827" s="3">
        <v>0</v>
      </c>
    </row>
    <row r="828" spans="1:12" s="4" customFormat="1" x14ac:dyDescent="0.3">
      <c r="A828" s="15" t="s">
        <v>30</v>
      </c>
      <c r="B828" s="3">
        <v>2018</v>
      </c>
      <c r="C828" s="3">
        <v>293.52</v>
      </c>
      <c r="D828" s="3">
        <f t="shared" si="68"/>
        <v>293.52</v>
      </c>
      <c r="E828" s="4">
        <v>3.4407510739360365</v>
      </c>
      <c r="F828" s="4">
        <v>235830.81574233458</v>
      </c>
      <c r="G828" s="4">
        <v>16617496290652.303</v>
      </c>
      <c r="H828" s="4">
        <v>4053143.13671875</v>
      </c>
      <c r="I828" s="4">
        <v>86.9</v>
      </c>
      <c r="J828" s="4">
        <v>847.8519</v>
      </c>
      <c r="K828" s="3">
        <v>1</v>
      </c>
      <c r="L828" s="3">
        <v>0</v>
      </c>
    </row>
    <row r="829" spans="1:12" s="4" customFormat="1" x14ac:dyDescent="0.3">
      <c r="A829" s="15" t="s">
        <v>30</v>
      </c>
      <c r="B829" s="3">
        <v>2019</v>
      </c>
      <c r="C829" s="3">
        <v>292.95</v>
      </c>
      <c r="D829" s="3">
        <f t="shared" si="68"/>
        <v>292.95</v>
      </c>
      <c r="E829" s="4">
        <v>3.4725578894980971</v>
      </c>
      <c r="F829" s="4">
        <v>238070.45144828589</v>
      </c>
      <c r="G829" s="4">
        <v>16847042775961.061</v>
      </c>
      <c r="H829" s="4">
        <v>4107699.22265625</v>
      </c>
      <c r="I829" s="4">
        <v>86</v>
      </c>
      <c r="J829" s="4">
        <v>847.8519</v>
      </c>
      <c r="K829" s="3">
        <v>1</v>
      </c>
      <c r="L829" s="3">
        <v>0</v>
      </c>
    </row>
    <row r="830" spans="1:12" s="4" customFormat="1" x14ac:dyDescent="0.3">
      <c r="A830" s="6" t="s">
        <v>114</v>
      </c>
      <c r="B830" s="1">
        <v>2008</v>
      </c>
      <c r="C830" s="3"/>
      <c r="D830" s="3"/>
      <c r="E830" s="4">
        <v>3.4810423430548982</v>
      </c>
      <c r="F830" s="4">
        <v>226591.27406057061</v>
      </c>
      <c r="G830" s="4">
        <v>11690149332495.242</v>
      </c>
      <c r="H830" s="4">
        <v>3655235.166015625</v>
      </c>
      <c r="I830" s="4">
        <v>56.4</v>
      </c>
      <c r="J830">
        <v>9517.6380000000008</v>
      </c>
      <c r="K830" s="3">
        <v>0</v>
      </c>
      <c r="L830" s="3">
        <v>0</v>
      </c>
    </row>
    <row r="831" spans="1:12" x14ac:dyDescent="0.3">
      <c r="A831" s="6" t="s">
        <v>114</v>
      </c>
      <c r="B831" s="7">
        <v>2009</v>
      </c>
      <c r="C831" s="3">
        <v>0</v>
      </c>
      <c r="D831" s="3">
        <f t="shared" ref="D831:D841" si="69">IF(L831=1,C831*0.05,C831*1)</f>
        <v>0</v>
      </c>
      <c r="E831">
        <v>3.3937571701875471</v>
      </c>
      <c r="F831">
        <v>232809.91148384748</v>
      </c>
      <c r="G831">
        <v>9285664282204.3789</v>
      </c>
      <c r="H831">
        <v>3369809.4750976563</v>
      </c>
      <c r="I831">
        <v>57</v>
      </c>
      <c r="J831">
        <v>9517.6380000000008</v>
      </c>
      <c r="K831" s="3">
        <v>0</v>
      </c>
      <c r="L831" s="3">
        <v>0</v>
      </c>
    </row>
    <row r="832" spans="1:12" x14ac:dyDescent="0.3">
      <c r="A832" s="6" t="s">
        <v>114</v>
      </c>
      <c r="B832" s="1">
        <v>2010</v>
      </c>
      <c r="C832" s="3">
        <v>0</v>
      </c>
      <c r="D832" s="3">
        <f t="shared" si="69"/>
        <v>0</v>
      </c>
      <c r="E832">
        <v>3.3058934886247795</v>
      </c>
      <c r="F832">
        <v>231290.51837692532</v>
      </c>
      <c r="G832">
        <v>11990773952629.791</v>
      </c>
      <c r="H832">
        <v>3521679.9516601563</v>
      </c>
      <c r="I832">
        <v>63.5</v>
      </c>
      <c r="J832">
        <v>9517.6380000000008</v>
      </c>
      <c r="K832" s="3">
        <v>0</v>
      </c>
      <c r="L832" s="3">
        <v>0</v>
      </c>
    </row>
    <row r="833" spans="1:12" x14ac:dyDescent="0.3">
      <c r="A833" s="6" t="s">
        <v>114</v>
      </c>
      <c r="B833" s="1">
        <v>2011</v>
      </c>
      <c r="C833" s="3">
        <v>0</v>
      </c>
      <c r="D833" s="3">
        <f t="shared" si="69"/>
        <v>0</v>
      </c>
      <c r="E833">
        <v>3.2251059838290121</v>
      </c>
      <c r="F833">
        <v>228723.94779691662</v>
      </c>
      <c r="G833">
        <v>15715119070926.301</v>
      </c>
      <c r="H833">
        <v>3671904.4306640625</v>
      </c>
      <c r="I833">
        <v>63.6</v>
      </c>
      <c r="J833">
        <v>9517.6380000000008</v>
      </c>
      <c r="K833" s="3">
        <v>0</v>
      </c>
      <c r="L833" s="3">
        <v>0</v>
      </c>
    </row>
    <row r="834" spans="1:12" x14ac:dyDescent="0.3">
      <c r="A834" s="6" t="s">
        <v>114</v>
      </c>
      <c r="B834" s="7">
        <v>2012</v>
      </c>
      <c r="C834" s="3">
        <v>0</v>
      </c>
      <c r="D834" s="3">
        <f t="shared" si="69"/>
        <v>0</v>
      </c>
      <c r="E834">
        <v>3.1440606212098485</v>
      </c>
      <c r="F834">
        <v>226738.00353007467</v>
      </c>
      <c r="G834">
        <v>18292169573512.5</v>
      </c>
      <c r="H834">
        <v>3806306.6630859375</v>
      </c>
      <c r="I834">
        <v>69.099999999999994</v>
      </c>
      <c r="J834">
        <v>9517.6380000000008</v>
      </c>
      <c r="K834" s="3">
        <v>0</v>
      </c>
      <c r="L834" s="3">
        <v>0</v>
      </c>
    </row>
    <row r="835" spans="1:12" x14ac:dyDescent="0.3">
      <c r="A835" s="6" t="s">
        <v>114</v>
      </c>
      <c r="B835" s="1">
        <v>2013</v>
      </c>
      <c r="C835" s="3">
        <v>0</v>
      </c>
      <c r="D835" s="3">
        <f t="shared" si="69"/>
        <v>0</v>
      </c>
      <c r="E835">
        <v>3.0635002223893761</v>
      </c>
      <c r="F835">
        <v>228211.22829472605</v>
      </c>
      <c r="G835">
        <v>17969483668150.215</v>
      </c>
      <c r="H835">
        <v>3874396.1684570313</v>
      </c>
      <c r="I835">
        <v>69.099999999999994</v>
      </c>
      <c r="J835">
        <v>9517.6380000000008</v>
      </c>
      <c r="K835" s="3">
        <v>0</v>
      </c>
      <c r="L835" s="3">
        <v>0</v>
      </c>
    </row>
    <row r="836" spans="1:12" x14ac:dyDescent="0.3">
      <c r="A836" s="6" t="s">
        <v>114</v>
      </c>
      <c r="B836" s="1">
        <v>2014</v>
      </c>
      <c r="C836" s="3">
        <v>0</v>
      </c>
      <c r="D836" s="3">
        <f t="shared" si="69"/>
        <v>0</v>
      </c>
      <c r="E836">
        <v>2.956746346045644</v>
      </c>
      <c r="F836">
        <v>232527.64597869245</v>
      </c>
      <c r="G836">
        <v>16542988043471.697</v>
      </c>
      <c r="H836">
        <v>3901639.9624023438</v>
      </c>
      <c r="I836">
        <v>68.599999999999994</v>
      </c>
      <c r="J836">
        <v>9517.6380000000008</v>
      </c>
      <c r="K836" s="3">
        <v>0</v>
      </c>
      <c r="L836" s="3">
        <v>0</v>
      </c>
    </row>
    <row r="837" spans="1:12" x14ac:dyDescent="0.3">
      <c r="A837" s="6" t="s">
        <v>114</v>
      </c>
      <c r="B837" s="1">
        <v>2015</v>
      </c>
      <c r="C837" s="3">
        <v>0</v>
      </c>
      <c r="D837" s="3">
        <f t="shared" si="69"/>
        <v>0</v>
      </c>
      <c r="E837">
        <v>2.8586359235628698</v>
      </c>
      <c r="F837">
        <v>228776.84725470297</v>
      </c>
      <c r="G837">
        <v>13383704435974.436</v>
      </c>
      <c r="H837">
        <v>3825650.390625</v>
      </c>
      <c r="I837">
        <v>64.599999999999994</v>
      </c>
      <c r="J837">
        <v>9517.6380000000008</v>
      </c>
      <c r="K837" s="3">
        <v>0</v>
      </c>
      <c r="L837" s="3">
        <v>0</v>
      </c>
    </row>
    <row r="838" spans="1:12" x14ac:dyDescent="0.3">
      <c r="A838" s="6" t="s">
        <v>114</v>
      </c>
      <c r="B838" s="1">
        <v>2016</v>
      </c>
      <c r="C838" s="3">
        <v>0</v>
      </c>
      <c r="D838" s="3">
        <f t="shared" si="69"/>
        <v>0</v>
      </c>
      <c r="E838">
        <v>2.7702480505064253</v>
      </c>
      <c r="F838">
        <v>228270.41317626531</v>
      </c>
      <c r="G838">
        <v>13304923031327.842</v>
      </c>
      <c r="H838">
        <v>3836888.876953125</v>
      </c>
      <c r="I838">
        <v>85.8</v>
      </c>
      <c r="J838">
        <v>9517.6380000000008</v>
      </c>
      <c r="K838" s="3">
        <v>0</v>
      </c>
      <c r="L838" s="3">
        <v>0</v>
      </c>
    </row>
    <row r="839" spans="1:12" x14ac:dyDescent="0.3">
      <c r="A839" s="6" t="s">
        <v>114</v>
      </c>
      <c r="B839" s="1">
        <v>2017</v>
      </c>
      <c r="C839" s="3">
        <v>0</v>
      </c>
      <c r="D839" s="3">
        <f t="shared" si="69"/>
        <v>0</v>
      </c>
      <c r="E839">
        <v>2.6796402418689365</v>
      </c>
      <c r="F839">
        <v>228576.0480601787</v>
      </c>
      <c r="G839">
        <v>15154330193738.748</v>
      </c>
      <c r="H839">
        <v>3905538.197265625</v>
      </c>
      <c r="I839">
        <v>80.2</v>
      </c>
      <c r="J839">
        <v>9517.6380000000008</v>
      </c>
      <c r="K839" s="3">
        <v>0</v>
      </c>
      <c r="L839" s="3">
        <v>0</v>
      </c>
    </row>
    <row r="840" spans="1:12" x14ac:dyDescent="0.3">
      <c r="A840" s="6" t="s">
        <v>114</v>
      </c>
      <c r="B840" s="1">
        <v>2018</v>
      </c>
      <c r="C840" s="3">
        <v>0</v>
      </c>
      <c r="D840" s="3">
        <f t="shared" si="69"/>
        <v>0</v>
      </c>
      <c r="E840">
        <v>2.5963191998226991</v>
      </c>
      <c r="F840">
        <v>227469.76845423129</v>
      </c>
      <c r="G840">
        <v>17021515252340.703</v>
      </c>
      <c r="H840">
        <v>4004353.4936523438</v>
      </c>
      <c r="I840">
        <v>68.5</v>
      </c>
      <c r="J840">
        <v>9517.6380000000008</v>
      </c>
      <c r="K840" s="3">
        <v>0</v>
      </c>
      <c r="L840" s="3">
        <v>0</v>
      </c>
    </row>
    <row r="841" spans="1:12" x14ac:dyDescent="0.3">
      <c r="A841" s="6" t="s">
        <v>114</v>
      </c>
      <c r="B841" s="1">
        <v>2019</v>
      </c>
      <c r="C841" s="3">
        <v>0</v>
      </c>
      <c r="D841" s="3">
        <f t="shared" si="69"/>
        <v>0</v>
      </c>
      <c r="E841">
        <v>2.5007711890639328</v>
      </c>
      <c r="F841">
        <v>229360.5682353733</v>
      </c>
      <c r="G841">
        <v>17262689542282.143</v>
      </c>
      <c r="H841">
        <v>4057873.4375</v>
      </c>
      <c r="I841">
        <v>81</v>
      </c>
      <c r="J841">
        <v>9517.6380000000008</v>
      </c>
      <c r="K841" s="3">
        <v>0</v>
      </c>
      <c r="L841" s="3">
        <v>0</v>
      </c>
    </row>
    <row r="842" spans="1:12" x14ac:dyDescent="0.3">
      <c r="A842" s="6" t="s">
        <v>115</v>
      </c>
      <c r="B842" s="1">
        <v>2008</v>
      </c>
      <c r="C842" s="3"/>
      <c r="D842" s="3"/>
      <c r="E842">
        <v>1.4310065597579471</v>
      </c>
      <c r="F842">
        <v>245538.48412872007</v>
      </c>
      <c r="G842">
        <v>11708559171019.1</v>
      </c>
      <c r="H842">
        <v>3654484.0478515625</v>
      </c>
      <c r="I842">
        <v>53.8</v>
      </c>
      <c r="J842">
        <v>6953.84</v>
      </c>
      <c r="K842" s="3">
        <v>0</v>
      </c>
      <c r="L842" s="3">
        <v>0</v>
      </c>
    </row>
    <row r="843" spans="1:12" x14ac:dyDescent="0.3">
      <c r="A843" s="6" t="s">
        <v>115</v>
      </c>
      <c r="B843" s="7">
        <v>2009</v>
      </c>
      <c r="C843" s="1">
        <v>370.38</v>
      </c>
      <c r="D843" s="3">
        <f t="shared" ref="D843:D853" si="70">IF(L843=1,C843*0.05,C843*1)</f>
        <v>370.38</v>
      </c>
      <c r="E843">
        <v>1.3413440537977055</v>
      </c>
      <c r="F843">
        <v>253169.06969101966</v>
      </c>
      <c r="G843">
        <v>9301647767908.5</v>
      </c>
      <c r="H843">
        <v>3369262.59375</v>
      </c>
      <c r="I843">
        <v>53.8</v>
      </c>
      <c r="J843">
        <v>6953.84</v>
      </c>
      <c r="K843" s="3">
        <v>0</v>
      </c>
      <c r="L843" s="3">
        <v>0</v>
      </c>
    </row>
    <row r="844" spans="1:12" x14ac:dyDescent="0.3">
      <c r="A844" s="6" t="s">
        <v>115</v>
      </c>
      <c r="B844" s="1">
        <v>2010</v>
      </c>
      <c r="C844" s="1">
        <v>0</v>
      </c>
      <c r="D844" s="3">
        <f t="shared" si="70"/>
        <v>0</v>
      </c>
      <c r="E844">
        <v>1.2629578772845855</v>
      </c>
      <c r="F844">
        <v>253050.31022883815</v>
      </c>
      <c r="G844">
        <v>12004283233638.871</v>
      </c>
      <c r="H844">
        <v>3521119.2685546875</v>
      </c>
      <c r="I844">
        <v>53.8</v>
      </c>
      <c r="J844">
        <v>6953.84</v>
      </c>
      <c r="K844" s="3">
        <v>0</v>
      </c>
      <c r="L844" s="3">
        <v>0</v>
      </c>
    </row>
    <row r="845" spans="1:12" x14ac:dyDescent="0.3">
      <c r="A845" s="6" t="s">
        <v>115</v>
      </c>
      <c r="B845" s="1">
        <v>2011</v>
      </c>
      <c r="C845" s="1">
        <v>0</v>
      </c>
      <c r="D845" s="3">
        <f t="shared" si="70"/>
        <v>0</v>
      </c>
      <c r="E845">
        <v>1.1956410279408038</v>
      </c>
      <c r="F845">
        <v>251128.97833927081</v>
      </c>
      <c r="G845">
        <v>15730212687569.762</v>
      </c>
      <c r="H845">
        <v>3671438.4057617188</v>
      </c>
      <c r="I845">
        <v>53.8</v>
      </c>
      <c r="J845">
        <v>6953.84</v>
      </c>
      <c r="K845" s="3">
        <v>0</v>
      </c>
      <c r="L845" s="3">
        <v>0</v>
      </c>
    </row>
    <row r="846" spans="1:12" x14ac:dyDescent="0.3">
      <c r="A846" s="6" t="s">
        <v>115</v>
      </c>
      <c r="B846" s="7">
        <v>2012</v>
      </c>
      <c r="C846" s="1">
        <v>0</v>
      </c>
      <c r="D846" s="3">
        <f t="shared" si="70"/>
        <v>0</v>
      </c>
      <c r="E846">
        <v>1.1360488334297125</v>
      </c>
      <c r="F846">
        <v>250290.03511227216</v>
      </c>
      <c r="G846">
        <v>18310777979268.078</v>
      </c>
      <c r="H846">
        <v>3806025.2690429688</v>
      </c>
      <c r="I846">
        <v>53.8</v>
      </c>
      <c r="J846">
        <v>6953.84</v>
      </c>
      <c r="K846" s="3">
        <v>0</v>
      </c>
      <c r="L846" s="3">
        <v>0</v>
      </c>
    </row>
    <row r="847" spans="1:12" x14ac:dyDescent="0.3">
      <c r="A847" s="6" t="s">
        <v>115</v>
      </c>
      <c r="B847" s="1">
        <v>2013</v>
      </c>
      <c r="C847" s="1">
        <v>0</v>
      </c>
      <c r="D847" s="3">
        <f t="shared" si="70"/>
        <v>0</v>
      </c>
      <c r="E847">
        <v>1.0820906676301316</v>
      </c>
      <c r="F847">
        <v>252007.1820324187</v>
      </c>
      <c r="G847">
        <v>17988281276550.715</v>
      </c>
      <c r="H847">
        <v>3874124.8081054688</v>
      </c>
      <c r="I847">
        <v>61.4</v>
      </c>
      <c r="J847">
        <v>6953.84</v>
      </c>
      <c r="K847" s="3">
        <v>0</v>
      </c>
      <c r="L847" s="3">
        <v>0</v>
      </c>
    </row>
    <row r="848" spans="1:12" x14ac:dyDescent="0.3">
      <c r="A848" s="6" t="s">
        <v>115</v>
      </c>
      <c r="B848" s="1">
        <v>2014</v>
      </c>
      <c r="C848" s="1">
        <v>0</v>
      </c>
      <c r="D848" s="3">
        <f t="shared" si="70"/>
        <v>0</v>
      </c>
      <c r="E848">
        <v>1.0320322469912619</v>
      </c>
      <c r="F848">
        <v>257825.39640682359</v>
      </c>
      <c r="G848">
        <v>16559891758703.523</v>
      </c>
      <c r="H848">
        <v>3901488.640625</v>
      </c>
      <c r="I848">
        <v>64.099999999999994</v>
      </c>
      <c r="J848">
        <v>6953.84</v>
      </c>
      <c r="K848" s="3">
        <v>0</v>
      </c>
      <c r="L848" s="3">
        <v>0</v>
      </c>
    </row>
    <row r="849" spans="1:12" x14ac:dyDescent="0.3">
      <c r="A849" s="6" t="s">
        <v>115</v>
      </c>
      <c r="B849" s="1">
        <v>2015</v>
      </c>
      <c r="C849" s="1">
        <v>0</v>
      </c>
      <c r="D849" s="3">
        <f t="shared" si="70"/>
        <v>0</v>
      </c>
      <c r="E849">
        <v>1.0400532261435762</v>
      </c>
      <c r="F849">
        <v>254181.65093973331</v>
      </c>
      <c r="G849">
        <v>13395048925472.395</v>
      </c>
      <c r="H849">
        <v>3825881.2744140625</v>
      </c>
      <c r="I849">
        <v>74.400000000000006</v>
      </c>
      <c r="J849">
        <v>6953.84</v>
      </c>
      <c r="K849" s="3">
        <v>0</v>
      </c>
      <c r="L849" s="3">
        <v>0</v>
      </c>
    </row>
    <row r="850" spans="1:12" x14ac:dyDescent="0.3">
      <c r="A850" s="6" t="s">
        <v>115</v>
      </c>
      <c r="B850" s="1">
        <v>2016</v>
      </c>
      <c r="C850" s="1">
        <v>0</v>
      </c>
      <c r="D850" s="3">
        <f t="shared" si="70"/>
        <v>0</v>
      </c>
      <c r="E850">
        <v>0.97653791140851043</v>
      </c>
      <c r="F850">
        <v>254558.06125025044</v>
      </c>
      <c r="G850">
        <v>13311436446006.744</v>
      </c>
      <c r="H850">
        <v>3836779.2836914063</v>
      </c>
      <c r="I850">
        <v>72.8</v>
      </c>
      <c r="J850">
        <v>6953.84</v>
      </c>
      <c r="K850" s="3">
        <v>0</v>
      </c>
      <c r="L850" s="3">
        <v>0</v>
      </c>
    </row>
    <row r="851" spans="1:12" x14ac:dyDescent="0.3">
      <c r="A851" s="6" t="s">
        <v>115</v>
      </c>
      <c r="B851" s="1">
        <v>2017</v>
      </c>
      <c r="C851" s="1">
        <v>0</v>
      </c>
      <c r="D851" s="3">
        <f t="shared" si="70"/>
        <v>0</v>
      </c>
      <c r="E851">
        <v>0.9549291244795749</v>
      </c>
      <c r="F851">
        <v>255461.18752232089</v>
      </c>
      <c r="G851">
        <v>15153292814708.967</v>
      </c>
      <c r="H851">
        <v>3905671.4409179688</v>
      </c>
      <c r="I851">
        <v>60.1</v>
      </c>
      <c r="J851">
        <v>6953.84</v>
      </c>
      <c r="K851" s="3">
        <v>0</v>
      </c>
      <c r="L851" s="3">
        <v>0</v>
      </c>
    </row>
    <row r="852" spans="1:12" x14ac:dyDescent="0.3">
      <c r="A852" s="6" t="s">
        <v>115</v>
      </c>
      <c r="B852" s="1">
        <v>2018</v>
      </c>
      <c r="C852" s="1">
        <v>0</v>
      </c>
      <c r="D852" s="3">
        <f t="shared" si="70"/>
        <v>0</v>
      </c>
      <c r="E852">
        <v>0.93413320992471527</v>
      </c>
      <c r="F852">
        <v>255198.99216284073</v>
      </c>
      <c r="G852">
        <v>17004891968700.803</v>
      </c>
      <c r="H852">
        <v>4004594.5913085938</v>
      </c>
      <c r="I852">
        <v>72.8</v>
      </c>
      <c r="J852">
        <v>6953.84</v>
      </c>
      <c r="K852" s="3">
        <v>0</v>
      </c>
      <c r="L852" s="3">
        <v>0</v>
      </c>
    </row>
    <row r="853" spans="1:12" x14ac:dyDescent="0.3">
      <c r="A853" s="6" t="s">
        <v>115</v>
      </c>
      <c r="B853" s="1">
        <v>2019</v>
      </c>
      <c r="C853" s="1">
        <v>0</v>
      </c>
      <c r="D853" s="3">
        <f t="shared" si="70"/>
        <v>0</v>
      </c>
      <c r="E853">
        <v>0.91023227574772536</v>
      </c>
      <c r="F853">
        <v>258293.84635053328</v>
      </c>
      <c r="G853">
        <v>17258636783136.674</v>
      </c>
      <c r="H853">
        <v>4057869.5405273438</v>
      </c>
      <c r="I853">
        <v>60.1</v>
      </c>
      <c r="J853">
        <v>6953.84</v>
      </c>
      <c r="K853" s="3">
        <v>0</v>
      </c>
      <c r="L853" s="3">
        <v>0</v>
      </c>
    </row>
    <row r="854" spans="1:12" x14ac:dyDescent="0.3">
      <c r="A854" s="6" t="s">
        <v>34</v>
      </c>
      <c r="B854" s="1">
        <v>2008</v>
      </c>
      <c r="D854" s="3"/>
      <c r="E854">
        <v>2.1297989886994597</v>
      </c>
      <c r="F854">
        <v>33651.44417884291</v>
      </c>
      <c r="G854">
        <v>11252248477991.346</v>
      </c>
      <c r="H854">
        <v>3726813.7578125</v>
      </c>
      <c r="I854">
        <v>86</v>
      </c>
      <c r="J854">
        <v>794.06889999999999</v>
      </c>
      <c r="K854" s="3">
        <v>0</v>
      </c>
      <c r="L854" s="3">
        <v>0</v>
      </c>
    </row>
    <row r="855" spans="1:12" x14ac:dyDescent="0.3">
      <c r="A855" s="6" t="s">
        <v>34</v>
      </c>
      <c r="B855" s="7">
        <v>2009</v>
      </c>
      <c r="C855" s="1">
        <v>64.53</v>
      </c>
      <c r="D855" s="3">
        <f t="shared" ref="D855:D865" si="71">IF(L855=1,C855*0.05,C855*1)</f>
        <v>64.53</v>
      </c>
      <c r="E855">
        <v>2.3286339878111089</v>
      </c>
      <c r="F855">
        <v>19930.716439424257</v>
      </c>
      <c r="G855">
        <v>8953351167265.3203</v>
      </c>
      <c r="H855">
        <v>3430001.796875</v>
      </c>
      <c r="I855">
        <v>85.8</v>
      </c>
      <c r="J855">
        <v>794.06889999999999</v>
      </c>
      <c r="K855" s="3">
        <v>0</v>
      </c>
      <c r="L855" s="3">
        <v>0</v>
      </c>
    </row>
    <row r="856" spans="1:12" x14ac:dyDescent="0.3">
      <c r="A856" s="6" t="s">
        <v>34</v>
      </c>
      <c r="B856" s="1">
        <v>2010</v>
      </c>
      <c r="C856" s="1">
        <v>79.73</v>
      </c>
      <c r="D856" s="3">
        <f t="shared" si="71"/>
        <v>79.73</v>
      </c>
      <c r="E856">
        <v>2.4530244537447752</v>
      </c>
      <c r="F856">
        <v>6313.6360742865945</v>
      </c>
      <c r="G856">
        <v>11577916223974.453</v>
      </c>
      <c r="H856">
        <v>3582630.6953125</v>
      </c>
      <c r="I856">
        <v>87.5</v>
      </c>
      <c r="J856">
        <v>794.06889999999999</v>
      </c>
      <c r="K856" s="3">
        <v>0</v>
      </c>
      <c r="L856" s="3">
        <v>0</v>
      </c>
    </row>
    <row r="857" spans="1:12" x14ac:dyDescent="0.3">
      <c r="A857" s="6" t="s">
        <v>34</v>
      </c>
      <c r="B857" s="1">
        <v>2011</v>
      </c>
      <c r="C857" s="1">
        <v>48.95</v>
      </c>
      <c r="D857" s="3">
        <f t="shared" si="71"/>
        <v>48.95</v>
      </c>
      <c r="E857">
        <v>2.4282777784002318</v>
      </c>
      <c r="F857">
        <v>4982.6926394819748</v>
      </c>
      <c r="G857">
        <v>15184653804074.971</v>
      </c>
      <c r="H857">
        <v>3736569.8046875</v>
      </c>
      <c r="I857">
        <v>87.6</v>
      </c>
      <c r="J857">
        <v>794.06889999999999</v>
      </c>
      <c r="K857" s="3">
        <v>0</v>
      </c>
      <c r="L857" s="3">
        <v>0</v>
      </c>
    </row>
    <row r="858" spans="1:12" x14ac:dyDescent="0.3">
      <c r="A858" s="6" t="s">
        <v>34</v>
      </c>
      <c r="B858" s="7">
        <v>2012</v>
      </c>
      <c r="C858" s="1">
        <v>49.41</v>
      </c>
      <c r="D858" s="3">
        <f t="shared" si="71"/>
        <v>49.41</v>
      </c>
      <c r="E858">
        <v>2.3921469112831839</v>
      </c>
      <c r="F858">
        <v>6808.1406256995688</v>
      </c>
      <c r="G858">
        <v>17687564207183.227</v>
      </c>
      <c r="H858">
        <v>3873306.640625</v>
      </c>
      <c r="I858">
        <v>87.1</v>
      </c>
      <c r="J858">
        <v>794.06889999999999</v>
      </c>
      <c r="K858" s="3">
        <v>0</v>
      </c>
      <c r="L858" s="3">
        <v>0</v>
      </c>
    </row>
    <row r="859" spans="1:12" x14ac:dyDescent="0.3">
      <c r="A859" s="6" t="s">
        <v>34</v>
      </c>
      <c r="B859" s="1">
        <v>2013</v>
      </c>
      <c r="C859" s="1">
        <v>49.09</v>
      </c>
      <c r="D859" s="3">
        <f t="shared" si="71"/>
        <v>49.09</v>
      </c>
      <c r="E859">
        <v>2.37581442106343</v>
      </c>
      <c r="F859">
        <v>8863.0385805600963</v>
      </c>
      <c r="G859">
        <v>17371751195717.016</v>
      </c>
      <c r="H859">
        <v>3943739.3046875</v>
      </c>
      <c r="I859">
        <v>86.8</v>
      </c>
      <c r="J859">
        <v>794.06889999999999</v>
      </c>
      <c r="K859" s="3">
        <v>0</v>
      </c>
      <c r="L859" s="3">
        <v>0</v>
      </c>
    </row>
    <row r="860" spans="1:12" x14ac:dyDescent="0.3">
      <c r="A860" s="6" t="s">
        <v>34</v>
      </c>
      <c r="B860" s="1">
        <v>2014</v>
      </c>
      <c r="C860" s="1">
        <v>40.729999999999997</v>
      </c>
      <c r="D860" s="3">
        <f t="shared" si="71"/>
        <v>40.729999999999997</v>
      </c>
      <c r="E860">
        <v>2.3477688436759023</v>
      </c>
      <c r="F860">
        <v>14295.777806415106</v>
      </c>
      <c r="G860">
        <v>15951928474212.447</v>
      </c>
      <c r="H860">
        <v>3973473.59375</v>
      </c>
      <c r="I860">
        <v>87.8</v>
      </c>
      <c r="J860">
        <v>794.06889999999999</v>
      </c>
      <c r="K860" s="3">
        <v>1</v>
      </c>
      <c r="L860" s="3">
        <v>0</v>
      </c>
    </row>
    <row r="861" spans="1:12" x14ac:dyDescent="0.3">
      <c r="A861" s="6" t="s">
        <v>34</v>
      </c>
      <c r="B861" s="1">
        <v>2015</v>
      </c>
      <c r="C861" s="1">
        <v>37.57</v>
      </c>
      <c r="D861" s="3">
        <f t="shared" si="71"/>
        <v>37.57</v>
      </c>
      <c r="E861">
        <v>2.336562931009647</v>
      </c>
      <c r="F861">
        <v>9795.426466069679</v>
      </c>
      <c r="G861">
        <v>12857469101470.025</v>
      </c>
      <c r="H861">
        <v>3898901.078125</v>
      </c>
      <c r="I861">
        <v>88</v>
      </c>
      <c r="J861">
        <v>794.06889999999999</v>
      </c>
      <c r="K861" s="3">
        <v>1</v>
      </c>
      <c r="L861" s="3">
        <v>0</v>
      </c>
    </row>
    <row r="862" spans="1:12" x14ac:dyDescent="0.3">
      <c r="A862" s="6" t="s">
        <v>34</v>
      </c>
      <c r="B862" s="1">
        <v>2016</v>
      </c>
      <c r="C862" s="1">
        <v>175.41</v>
      </c>
      <c r="D862" s="3">
        <f t="shared" si="71"/>
        <v>175.41</v>
      </c>
      <c r="E862">
        <v>2.2997257070135948</v>
      </c>
      <c r="F862">
        <v>11084.430125514511</v>
      </c>
      <c r="G862">
        <v>12767544351377.037</v>
      </c>
      <c r="H862">
        <v>3911829.96875</v>
      </c>
      <c r="I862">
        <v>88</v>
      </c>
      <c r="J862">
        <v>794.06889999999999</v>
      </c>
      <c r="K862" s="3">
        <v>1</v>
      </c>
      <c r="L862" s="3">
        <v>0</v>
      </c>
    </row>
    <row r="863" spans="1:12" x14ac:dyDescent="0.3">
      <c r="A863" s="6" t="s">
        <v>34</v>
      </c>
      <c r="B863" s="1">
        <v>2017</v>
      </c>
      <c r="C863" s="1">
        <v>195.41</v>
      </c>
      <c r="D863" s="3">
        <f t="shared" si="71"/>
        <v>195.41</v>
      </c>
      <c r="E863">
        <v>2.3320689437412092</v>
      </c>
      <c r="F863">
        <v>4793.4415241453098</v>
      </c>
      <c r="G863">
        <v>14549232844952.395</v>
      </c>
      <c r="H863">
        <v>3984048.84375</v>
      </c>
      <c r="I863">
        <v>87</v>
      </c>
      <c r="J863">
        <v>794.06889999999999</v>
      </c>
      <c r="K863" s="3">
        <v>1</v>
      </c>
      <c r="L863" s="3">
        <v>0</v>
      </c>
    </row>
    <row r="864" spans="1:12" x14ac:dyDescent="0.3">
      <c r="A864" s="6" t="s">
        <v>34</v>
      </c>
      <c r="B864" s="1">
        <v>2018</v>
      </c>
      <c r="C864" s="1">
        <v>154.22999999999999</v>
      </c>
      <c r="D864" s="3">
        <f t="shared" si="71"/>
        <v>154.22999999999999</v>
      </c>
      <c r="E864">
        <v>2.3264411658589474</v>
      </c>
      <c r="F864">
        <v>372.00888769206358</v>
      </c>
      <c r="G864">
        <v>16360258773135.92</v>
      </c>
      <c r="H864">
        <v>4086233.3203125</v>
      </c>
      <c r="I864">
        <v>86.9</v>
      </c>
      <c r="J864">
        <v>794.06889999999999</v>
      </c>
      <c r="K864" s="3">
        <v>1</v>
      </c>
      <c r="L864" s="3">
        <v>0</v>
      </c>
    </row>
    <row r="865" spans="1:12" x14ac:dyDescent="0.3">
      <c r="A865" s="6" t="s">
        <v>34</v>
      </c>
      <c r="B865" s="1">
        <v>2019</v>
      </c>
      <c r="C865" s="1">
        <v>172.95</v>
      </c>
      <c r="D865" s="3">
        <f t="shared" si="71"/>
        <v>172.95</v>
      </c>
      <c r="E865">
        <v>2.3418397002876095</v>
      </c>
      <c r="F865">
        <v>3602.6573597515235</v>
      </c>
      <c r="G865">
        <v>16572699991894.795</v>
      </c>
      <c r="H865">
        <v>4143484.09375</v>
      </c>
      <c r="I865">
        <v>86</v>
      </c>
      <c r="J865">
        <v>794.06889999999999</v>
      </c>
      <c r="K865" s="3">
        <v>1</v>
      </c>
      <c r="L865" s="3">
        <v>0</v>
      </c>
    </row>
    <row r="866" spans="1:12" x14ac:dyDescent="0.3">
      <c r="A866" s="6" t="s">
        <v>5</v>
      </c>
      <c r="B866" s="1">
        <v>2008</v>
      </c>
      <c r="D866" s="3"/>
      <c r="E866">
        <v>8.9318675571800146</v>
      </c>
      <c r="F866">
        <v>368761.18361881305</v>
      </c>
      <c r="G866">
        <v>11512283936443.23</v>
      </c>
      <c r="H866">
        <v>3694246.984375</v>
      </c>
      <c r="I866">
        <v>86</v>
      </c>
      <c r="J866">
        <v>2214.1320000000001</v>
      </c>
      <c r="K866" s="3">
        <v>0</v>
      </c>
      <c r="L866" s="3">
        <v>1</v>
      </c>
    </row>
    <row r="867" spans="1:12" x14ac:dyDescent="0.3">
      <c r="A867" s="6" t="s">
        <v>5</v>
      </c>
      <c r="B867" s="7">
        <v>2009</v>
      </c>
      <c r="C867" s="1">
        <v>7105.42</v>
      </c>
      <c r="D867" s="3">
        <f t="shared" ref="D867:D877" si="72">IF(L867=1,C867*0.05,C867*1)</f>
        <v>355.27100000000002</v>
      </c>
      <c r="E867">
        <v>8.9126482432153242</v>
      </c>
      <c r="F867">
        <v>361947.93923386466</v>
      </c>
      <c r="G867">
        <v>9139226605988.5234</v>
      </c>
      <c r="H867">
        <v>3406831.72265625</v>
      </c>
      <c r="I867">
        <v>85.8</v>
      </c>
      <c r="J867">
        <v>2214.1320000000001</v>
      </c>
      <c r="K867" s="3">
        <v>0</v>
      </c>
      <c r="L867" s="3">
        <v>1</v>
      </c>
    </row>
    <row r="868" spans="1:12" x14ac:dyDescent="0.3">
      <c r="A868" t="s">
        <v>5</v>
      </c>
      <c r="B868" s="1">
        <v>2010</v>
      </c>
      <c r="C868" s="1">
        <v>7341.86</v>
      </c>
      <c r="D868" s="3">
        <f t="shared" si="72"/>
        <v>367.09300000000002</v>
      </c>
      <c r="E868">
        <v>8.8246198632379418</v>
      </c>
      <c r="F868">
        <v>360909.27308920136</v>
      </c>
      <c r="G868">
        <v>11790529102277.859</v>
      </c>
      <c r="H868">
        <v>3560416.6640625</v>
      </c>
      <c r="I868">
        <v>87.5</v>
      </c>
      <c r="J868">
        <v>2214.1320000000001</v>
      </c>
      <c r="K868" s="3">
        <v>0</v>
      </c>
      <c r="L868" s="3">
        <v>1</v>
      </c>
    </row>
    <row r="869" spans="1:12" x14ac:dyDescent="0.3">
      <c r="A869" t="s">
        <v>5</v>
      </c>
      <c r="B869" s="1">
        <v>2011</v>
      </c>
      <c r="C869" s="1">
        <v>4225.51</v>
      </c>
      <c r="D869" s="3">
        <f t="shared" si="72"/>
        <v>211.27550000000002</v>
      </c>
      <c r="E869">
        <v>8.6855656302829818</v>
      </c>
      <c r="F869">
        <v>361771.17412459245</v>
      </c>
      <c r="G869">
        <v>15484456919930.906</v>
      </c>
      <c r="H869">
        <v>3711485.55859375</v>
      </c>
      <c r="I869">
        <v>87.6</v>
      </c>
      <c r="J869">
        <v>2214.1320000000001</v>
      </c>
      <c r="K869" s="3">
        <v>0</v>
      </c>
      <c r="L869" s="3">
        <v>1</v>
      </c>
    </row>
    <row r="870" spans="1:12" x14ac:dyDescent="0.3">
      <c r="A870" t="s">
        <v>5</v>
      </c>
      <c r="B870" s="7">
        <v>2012</v>
      </c>
      <c r="C870" s="1">
        <v>3430.89</v>
      </c>
      <c r="D870" s="3">
        <f t="shared" si="72"/>
        <v>171.5445</v>
      </c>
      <c r="E870">
        <v>8.6118025568162722</v>
      </c>
      <c r="F870">
        <v>365222.06981182739</v>
      </c>
      <c r="G870">
        <v>18032028376009.684</v>
      </c>
      <c r="H870">
        <v>3845378.6640625</v>
      </c>
      <c r="I870">
        <v>87.1</v>
      </c>
      <c r="J870">
        <v>2214.1320000000001</v>
      </c>
      <c r="K870" s="3">
        <v>0</v>
      </c>
      <c r="L870" s="3">
        <v>1</v>
      </c>
    </row>
    <row r="871" spans="1:12" x14ac:dyDescent="0.3">
      <c r="A871" t="s">
        <v>5</v>
      </c>
      <c r="B871" s="1">
        <v>2013</v>
      </c>
      <c r="C871" s="1">
        <v>5481.27</v>
      </c>
      <c r="D871" s="3">
        <f t="shared" si="72"/>
        <v>274.06350000000003</v>
      </c>
      <c r="E871">
        <v>8.5843703399677977</v>
      </c>
      <c r="F871">
        <v>367698.26385819842</v>
      </c>
      <c r="G871">
        <v>17720247894870.996</v>
      </c>
      <c r="H871">
        <v>3914866.4140625</v>
      </c>
      <c r="I871">
        <v>86.8</v>
      </c>
      <c r="J871">
        <v>2214.1320000000001</v>
      </c>
      <c r="K871" s="3">
        <v>0</v>
      </c>
      <c r="L871" s="3">
        <v>1</v>
      </c>
    </row>
    <row r="872" spans="1:12" x14ac:dyDescent="0.3">
      <c r="A872" t="s">
        <v>5</v>
      </c>
      <c r="B872" s="1">
        <v>2014</v>
      </c>
      <c r="C872" s="1">
        <v>6240.8</v>
      </c>
      <c r="D872" s="3">
        <f t="shared" si="72"/>
        <v>312.04000000000002</v>
      </c>
      <c r="E872">
        <v>8.5011878527936364</v>
      </c>
      <c r="F872">
        <v>365196.6747855139</v>
      </c>
      <c r="G872">
        <v>16252728880731.004</v>
      </c>
      <c r="H872">
        <v>3943930.95703125</v>
      </c>
      <c r="I872">
        <v>87.8</v>
      </c>
      <c r="J872">
        <v>2214.1320000000001</v>
      </c>
      <c r="K872" s="3">
        <v>1</v>
      </c>
      <c r="L872" s="3">
        <v>1</v>
      </c>
    </row>
    <row r="873" spans="1:12" x14ac:dyDescent="0.3">
      <c r="A873" t="s">
        <v>5</v>
      </c>
      <c r="B873" s="1">
        <v>2015</v>
      </c>
      <c r="C873" s="1">
        <v>6096</v>
      </c>
      <c r="D873" s="3">
        <f t="shared" si="72"/>
        <v>304.8</v>
      </c>
      <c r="E873">
        <v>8.4213957275109159</v>
      </c>
      <c r="F873">
        <v>366769.75029460929</v>
      </c>
      <c r="G873">
        <v>13094798606374.428</v>
      </c>
      <c r="H873">
        <v>3869861.32421875</v>
      </c>
      <c r="I873">
        <v>88</v>
      </c>
      <c r="J873">
        <v>2214.1320000000001</v>
      </c>
      <c r="K873" s="3">
        <v>1</v>
      </c>
      <c r="L873" s="3">
        <v>1</v>
      </c>
    </row>
    <row r="874" spans="1:12" x14ac:dyDescent="0.3">
      <c r="A874" t="s">
        <v>5</v>
      </c>
      <c r="B874" s="1">
        <v>2016</v>
      </c>
      <c r="C874" s="1">
        <v>10892.97</v>
      </c>
      <c r="D874" s="3">
        <f t="shared" si="72"/>
        <v>544.64850000000001</v>
      </c>
      <c r="E874">
        <v>8.3102309506749084</v>
      </c>
      <c r="F874">
        <v>362997.80053898331</v>
      </c>
      <c r="G874">
        <v>12990330315415.709</v>
      </c>
      <c r="H874">
        <v>3883093.3828125</v>
      </c>
      <c r="I874">
        <v>88</v>
      </c>
      <c r="J874">
        <v>2214.1320000000001</v>
      </c>
      <c r="K874" s="3">
        <v>1</v>
      </c>
      <c r="L874" s="3">
        <v>1</v>
      </c>
    </row>
    <row r="875" spans="1:12" x14ac:dyDescent="0.3">
      <c r="A875" t="s">
        <v>5</v>
      </c>
      <c r="B875" s="1">
        <v>2017</v>
      </c>
      <c r="C875" s="1">
        <v>15672.08</v>
      </c>
      <c r="D875" s="3">
        <f t="shared" si="72"/>
        <v>783.60400000000004</v>
      </c>
      <c r="E875">
        <v>8.1545849474173995</v>
      </c>
      <c r="F875">
        <v>354818.21764475986</v>
      </c>
      <c r="G875">
        <v>14788784712019.65</v>
      </c>
      <c r="H875">
        <v>3952775.6015625</v>
      </c>
      <c r="I875">
        <v>87</v>
      </c>
      <c r="J875">
        <v>2214.1320000000001</v>
      </c>
      <c r="K875" s="3">
        <v>1</v>
      </c>
      <c r="L875" s="3">
        <v>1</v>
      </c>
    </row>
    <row r="876" spans="1:12" x14ac:dyDescent="0.3">
      <c r="A876" t="s">
        <v>5</v>
      </c>
      <c r="B876" s="1">
        <v>2018</v>
      </c>
      <c r="C876" s="1">
        <v>16624.5</v>
      </c>
      <c r="D876" s="3">
        <f t="shared" si="72"/>
        <v>831.22500000000002</v>
      </c>
      <c r="E876">
        <v>7.9688844347563368</v>
      </c>
      <c r="F876">
        <v>343290.91148350987</v>
      </c>
      <c r="G876">
        <v>16629224954906.514</v>
      </c>
      <c r="H876">
        <v>4053286.33203125</v>
      </c>
      <c r="I876">
        <v>86.9</v>
      </c>
      <c r="J876">
        <v>2214.1320000000001</v>
      </c>
      <c r="K876" s="3">
        <v>1</v>
      </c>
      <c r="L876" s="3">
        <v>1</v>
      </c>
    </row>
    <row r="877" spans="1:12" x14ac:dyDescent="0.3">
      <c r="A877" t="s">
        <v>5</v>
      </c>
      <c r="B877" s="1">
        <v>2019</v>
      </c>
      <c r="C877" s="1">
        <v>6307.8</v>
      </c>
      <c r="D877" s="3">
        <f t="shared" si="72"/>
        <v>315.39000000000004</v>
      </c>
      <c r="E877">
        <v>7.8095474576432338</v>
      </c>
      <c r="F877">
        <v>331203.04761563556</v>
      </c>
      <c r="G877">
        <v>16850437605275.205</v>
      </c>
      <c r="H877">
        <v>4107979.5546875</v>
      </c>
      <c r="I877">
        <v>86</v>
      </c>
      <c r="J877">
        <v>2214.1320000000001</v>
      </c>
      <c r="K877" s="3">
        <v>1</v>
      </c>
      <c r="L877" s="3">
        <v>1</v>
      </c>
    </row>
    <row r="878" spans="1:12" x14ac:dyDescent="0.3">
      <c r="A878" t="s">
        <v>349</v>
      </c>
      <c r="B878" s="1">
        <v>2008</v>
      </c>
      <c r="D878" s="3"/>
      <c r="E878">
        <v>7.7859251770306352</v>
      </c>
      <c r="F878">
        <v>116648.08436493934</v>
      </c>
      <c r="G878">
        <v>11472089761726.545</v>
      </c>
      <c r="H878">
        <v>3687602.1796875</v>
      </c>
      <c r="I878">
        <v>90</v>
      </c>
      <c r="J878">
        <v>7108.125</v>
      </c>
      <c r="K878" s="3">
        <v>0</v>
      </c>
      <c r="L878" s="3">
        <v>1</v>
      </c>
    </row>
    <row r="879" spans="1:12" x14ac:dyDescent="0.3">
      <c r="A879" t="s">
        <v>349</v>
      </c>
      <c r="B879" s="7">
        <v>2009</v>
      </c>
      <c r="C879" s="1">
        <v>0</v>
      </c>
      <c r="D879" s="3">
        <f t="shared" ref="D879:D889" si="73">IF(L879=1,C879*0.05,C879*1)</f>
        <v>0</v>
      </c>
      <c r="E879">
        <v>7.9327177491096101</v>
      </c>
      <c r="F879">
        <v>130297.08858491608</v>
      </c>
      <c r="G879">
        <v>9066204743630.8828</v>
      </c>
      <c r="H879">
        <v>3402572.71875</v>
      </c>
      <c r="I879">
        <v>90</v>
      </c>
      <c r="J879">
        <v>7108.125</v>
      </c>
      <c r="K879" s="3">
        <v>0</v>
      </c>
      <c r="L879" s="3">
        <v>1</v>
      </c>
    </row>
    <row r="880" spans="1:12" x14ac:dyDescent="0.3">
      <c r="A880" t="s">
        <v>349</v>
      </c>
      <c r="B880" s="1">
        <v>2010</v>
      </c>
      <c r="C880" s="1">
        <v>0</v>
      </c>
      <c r="D880" s="3">
        <f t="shared" si="73"/>
        <v>0</v>
      </c>
      <c r="E880">
        <v>8.0429022533379477</v>
      </c>
      <c r="F880">
        <v>144123.1226254651</v>
      </c>
      <c r="G880">
        <v>11640560652509.938</v>
      </c>
      <c r="H880">
        <v>3563578.609375</v>
      </c>
      <c r="I880">
        <v>90</v>
      </c>
      <c r="J880">
        <v>7108.125</v>
      </c>
      <c r="K880" s="3">
        <v>0</v>
      </c>
      <c r="L880" s="3">
        <v>1</v>
      </c>
    </row>
    <row r="881" spans="1:12" x14ac:dyDescent="0.3">
      <c r="A881" t="s">
        <v>349</v>
      </c>
      <c r="B881" s="1">
        <v>2011</v>
      </c>
      <c r="C881" s="1">
        <v>0</v>
      </c>
      <c r="D881" s="3">
        <f t="shared" si="73"/>
        <v>0</v>
      </c>
      <c r="E881">
        <v>7.9224700235212024</v>
      </c>
      <c r="F881">
        <v>152658.29533374749</v>
      </c>
      <c r="G881">
        <v>15154452590862.375</v>
      </c>
      <c r="H881">
        <v>3723690.27734375</v>
      </c>
      <c r="I881">
        <v>90</v>
      </c>
      <c r="J881">
        <v>7108.125</v>
      </c>
      <c r="K881" s="3">
        <v>0</v>
      </c>
      <c r="L881" s="3">
        <v>1</v>
      </c>
    </row>
    <row r="882" spans="1:12" x14ac:dyDescent="0.3">
      <c r="A882" t="s">
        <v>349</v>
      </c>
      <c r="B882" s="7">
        <v>2012</v>
      </c>
      <c r="C882" s="1">
        <v>0</v>
      </c>
      <c r="D882" s="3">
        <f t="shared" si="73"/>
        <v>0</v>
      </c>
      <c r="E882">
        <v>7.6732332734862867</v>
      </c>
      <c r="F882">
        <v>157973.6482667895</v>
      </c>
      <c r="G882">
        <v>17653378748257.664</v>
      </c>
      <c r="H882">
        <v>3863005.78515625</v>
      </c>
      <c r="I882">
        <v>90</v>
      </c>
      <c r="J882">
        <v>7108.125</v>
      </c>
      <c r="K882" s="3">
        <v>0</v>
      </c>
      <c r="L882" s="3">
        <v>1</v>
      </c>
    </row>
    <row r="883" spans="1:12" x14ac:dyDescent="0.3">
      <c r="A883" t="s">
        <v>349</v>
      </c>
      <c r="B883" s="1">
        <v>2013</v>
      </c>
      <c r="C883" s="1">
        <v>0</v>
      </c>
      <c r="D883" s="3">
        <f t="shared" si="73"/>
        <v>0</v>
      </c>
      <c r="E883">
        <v>7.4035890326152902</v>
      </c>
      <c r="F883">
        <v>159818.90128190274</v>
      </c>
      <c r="G883">
        <v>17327096061162.551</v>
      </c>
      <c r="H883">
        <v>3937835.625</v>
      </c>
      <c r="I883">
        <v>90</v>
      </c>
      <c r="J883">
        <v>7108.125</v>
      </c>
      <c r="K883" s="3">
        <v>0</v>
      </c>
      <c r="L883" s="3">
        <v>1</v>
      </c>
    </row>
    <row r="884" spans="1:12" x14ac:dyDescent="0.3">
      <c r="A884" t="s">
        <v>349</v>
      </c>
      <c r="B884" s="1">
        <v>2014</v>
      </c>
      <c r="C884" s="1">
        <v>0</v>
      </c>
      <c r="D884" s="3">
        <f t="shared" si="73"/>
        <v>0</v>
      </c>
      <c r="E884">
        <v>6.9845769062054002</v>
      </c>
      <c r="F884">
        <v>160954.67257922451</v>
      </c>
      <c r="G884">
        <v>15906446779474.494</v>
      </c>
      <c r="H884">
        <v>3964080.90625</v>
      </c>
      <c r="I884">
        <v>90</v>
      </c>
      <c r="J884">
        <v>7108.125</v>
      </c>
      <c r="K884" s="3">
        <v>0</v>
      </c>
      <c r="L884" s="3">
        <v>1</v>
      </c>
    </row>
    <row r="885" spans="1:12" x14ac:dyDescent="0.3">
      <c r="A885" t="s">
        <v>349</v>
      </c>
      <c r="B885" s="1">
        <v>2015</v>
      </c>
      <c r="C885" s="1">
        <v>0</v>
      </c>
      <c r="D885" s="3">
        <f t="shared" si="73"/>
        <v>0</v>
      </c>
      <c r="E885">
        <v>6.9420254636221053</v>
      </c>
      <c r="F885">
        <v>191047.24160201318</v>
      </c>
      <c r="G885">
        <v>13000954262746.125</v>
      </c>
      <c r="H885">
        <v>3873162.68359375</v>
      </c>
      <c r="I885">
        <v>90</v>
      </c>
      <c r="J885">
        <v>7108.125</v>
      </c>
      <c r="K885" s="3">
        <v>0</v>
      </c>
      <c r="L885" s="3">
        <v>1</v>
      </c>
    </row>
    <row r="886" spans="1:12" x14ac:dyDescent="0.3">
      <c r="A886" t="s">
        <v>349</v>
      </c>
      <c r="B886" s="1">
        <v>2016</v>
      </c>
      <c r="C886" s="1">
        <v>0</v>
      </c>
      <c r="D886" s="3">
        <f t="shared" si="73"/>
        <v>0</v>
      </c>
      <c r="E886">
        <v>7.1816979916091519</v>
      </c>
      <c r="F886">
        <v>228415.391561091</v>
      </c>
      <c r="G886">
        <v>12950269958203.498</v>
      </c>
      <c r="H886">
        <v>3883707.1484375</v>
      </c>
      <c r="I886">
        <v>90</v>
      </c>
      <c r="J886">
        <v>7108.125</v>
      </c>
      <c r="K886" s="3">
        <v>0</v>
      </c>
      <c r="L886" s="3">
        <v>1</v>
      </c>
    </row>
    <row r="887" spans="1:12" x14ac:dyDescent="0.3">
      <c r="A887" t="s">
        <v>349</v>
      </c>
      <c r="B887" s="1">
        <v>2017</v>
      </c>
      <c r="C887" s="1">
        <v>0.08</v>
      </c>
      <c r="D887" s="3">
        <f t="shared" si="73"/>
        <v>4.0000000000000001E-3</v>
      </c>
      <c r="E887">
        <v>7.4901640252198831</v>
      </c>
      <c r="F887">
        <v>268178.6393811758</v>
      </c>
      <c r="G887">
        <v>14750887793967.705</v>
      </c>
      <c r="H887">
        <v>3957706.05078125</v>
      </c>
      <c r="I887">
        <v>90</v>
      </c>
      <c r="J887">
        <v>7108.125</v>
      </c>
      <c r="K887" s="3">
        <v>0</v>
      </c>
      <c r="L887" s="3">
        <v>1</v>
      </c>
    </row>
    <row r="888" spans="1:12" x14ac:dyDescent="0.3">
      <c r="A888" t="s">
        <v>349</v>
      </c>
      <c r="B888" s="1">
        <v>2018</v>
      </c>
      <c r="C888" s="1">
        <v>7.0000000000000007E-2</v>
      </c>
      <c r="D888" s="3">
        <f t="shared" si="73"/>
        <v>3.5000000000000005E-3</v>
      </c>
      <c r="E888">
        <v>7.5062583564354188</v>
      </c>
      <c r="F888">
        <v>282615.95197105402</v>
      </c>
      <c r="G888">
        <v>16553682817428.633</v>
      </c>
      <c r="H888">
        <v>4059734.41796875</v>
      </c>
      <c r="I888">
        <v>90</v>
      </c>
      <c r="J888">
        <v>7108.125</v>
      </c>
      <c r="K888" s="3">
        <v>0</v>
      </c>
      <c r="L888" s="3">
        <v>1</v>
      </c>
    </row>
    <row r="889" spans="1:12" x14ac:dyDescent="0.3">
      <c r="A889" t="s">
        <v>349</v>
      </c>
      <c r="B889" s="1">
        <v>2019</v>
      </c>
      <c r="C889" s="1">
        <v>7.0000000000000007E-2</v>
      </c>
      <c r="D889" s="3">
        <f t="shared" si="73"/>
        <v>3.5000000000000005E-3</v>
      </c>
      <c r="E889">
        <v>7.5911163160014246</v>
      </c>
      <c r="F889">
        <v>289454.763283837</v>
      </c>
      <c r="G889">
        <v>16816692730871.887</v>
      </c>
      <c r="H889">
        <v>4110252.328125</v>
      </c>
      <c r="I889">
        <v>90</v>
      </c>
      <c r="J889">
        <v>7108.125</v>
      </c>
      <c r="K889" s="3">
        <v>0</v>
      </c>
      <c r="L889" s="3">
        <v>1</v>
      </c>
    </row>
    <row r="890" spans="1:12" x14ac:dyDescent="0.3">
      <c r="A890" s="6" t="s">
        <v>116</v>
      </c>
      <c r="B890" s="1">
        <v>2008</v>
      </c>
      <c r="D890" s="3"/>
      <c r="E890">
        <v>0.12187555087390708</v>
      </c>
      <c r="F890">
        <v>249381.45599054155</v>
      </c>
      <c r="G890">
        <v>11515801779896.885</v>
      </c>
      <c r="H890">
        <v>3685722.984375</v>
      </c>
      <c r="I890">
        <v>79.599999999999994</v>
      </c>
      <c r="J890">
        <v>8356.116</v>
      </c>
      <c r="K890" s="3">
        <v>0</v>
      </c>
      <c r="L890" s="3">
        <v>0</v>
      </c>
    </row>
    <row r="891" spans="1:12" x14ac:dyDescent="0.3">
      <c r="A891" s="6" t="s">
        <v>116</v>
      </c>
      <c r="B891" s="7">
        <v>2009</v>
      </c>
      <c r="C891" s="1">
        <v>0</v>
      </c>
      <c r="D891" s="3">
        <f t="shared" ref="D891:D901" si="74">IF(L891=1,C891*0.05,C891*1)</f>
        <v>0</v>
      </c>
      <c r="E891">
        <v>0.11628197357316136</v>
      </c>
      <c r="F891">
        <v>256131.10034764063</v>
      </c>
      <c r="G891">
        <v>9130062074813.0508</v>
      </c>
      <c r="H891">
        <v>3398812.32421875</v>
      </c>
      <c r="I891">
        <v>72.599999999999994</v>
      </c>
      <c r="J891">
        <v>8356.116</v>
      </c>
      <c r="K891" s="3">
        <v>0</v>
      </c>
      <c r="L891" s="3">
        <v>0</v>
      </c>
    </row>
    <row r="892" spans="1:12" x14ac:dyDescent="0.3">
      <c r="A892" s="6" t="s">
        <v>116</v>
      </c>
      <c r="B892" s="1">
        <v>2010</v>
      </c>
      <c r="C892" s="1">
        <v>0</v>
      </c>
      <c r="D892" s="3">
        <f t="shared" si="74"/>
        <v>0</v>
      </c>
      <c r="E892">
        <v>0.11203812476600192</v>
      </c>
      <c r="F892">
        <v>255491.427431049</v>
      </c>
      <c r="G892">
        <v>11786796821537.645</v>
      </c>
      <c r="H892">
        <v>3550579.1015625</v>
      </c>
      <c r="I892">
        <v>73.2</v>
      </c>
      <c r="J892">
        <v>8356.116</v>
      </c>
      <c r="K892" s="3">
        <v>0</v>
      </c>
      <c r="L892" s="3">
        <v>0</v>
      </c>
    </row>
    <row r="893" spans="1:12" x14ac:dyDescent="0.3">
      <c r="A893" s="6" t="s">
        <v>116</v>
      </c>
      <c r="B893" s="1">
        <v>2011</v>
      </c>
      <c r="C893" s="1">
        <v>0</v>
      </c>
      <c r="D893" s="3">
        <f t="shared" si="74"/>
        <v>0</v>
      </c>
      <c r="E893">
        <v>0.10503748809067887</v>
      </c>
      <c r="F893">
        <v>254040.92883456143</v>
      </c>
      <c r="G893">
        <v>15456313415438.471</v>
      </c>
      <c r="H893">
        <v>3701073.03125</v>
      </c>
      <c r="I893">
        <v>73.2</v>
      </c>
      <c r="J893">
        <v>8356.116</v>
      </c>
      <c r="K893" s="3">
        <v>0</v>
      </c>
      <c r="L893" s="3">
        <v>0</v>
      </c>
    </row>
    <row r="894" spans="1:12" x14ac:dyDescent="0.3">
      <c r="A894" s="6" t="s">
        <v>116</v>
      </c>
      <c r="B894" s="7">
        <v>2012</v>
      </c>
      <c r="C894" s="1">
        <v>0</v>
      </c>
      <c r="D894" s="3">
        <f t="shared" si="74"/>
        <v>0</v>
      </c>
      <c r="E894">
        <v>9.9495249937352315E-2</v>
      </c>
      <c r="F894">
        <v>253877.45460474316</v>
      </c>
      <c r="G894">
        <v>18007763281580.25</v>
      </c>
      <c r="H894">
        <v>3836159.1640625</v>
      </c>
      <c r="I894">
        <v>73.5</v>
      </c>
      <c r="J894">
        <v>8356.116</v>
      </c>
      <c r="K894" s="3">
        <v>0</v>
      </c>
      <c r="L894" s="3">
        <v>0</v>
      </c>
    </row>
    <row r="895" spans="1:12" x14ac:dyDescent="0.3">
      <c r="A895" s="6" t="s">
        <v>116</v>
      </c>
      <c r="B895" s="1">
        <v>2013</v>
      </c>
      <c r="C895" s="1">
        <v>0</v>
      </c>
      <c r="D895" s="3">
        <f t="shared" si="74"/>
        <v>0</v>
      </c>
      <c r="E895">
        <v>9.6264331424906563E-2</v>
      </c>
      <c r="F895">
        <v>256699.65990087559</v>
      </c>
      <c r="G895">
        <v>17690585017579.441</v>
      </c>
      <c r="H895">
        <v>3904830.52734375</v>
      </c>
      <c r="I895">
        <v>74.599999999999994</v>
      </c>
      <c r="J895">
        <v>8356.116</v>
      </c>
      <c r="K895" s="3">
        <v>0</v>
      </c>
      <c r="L895" s="3">
        <v>0</v>
      </c>
    </row>
    <row r="896" spans="1:12" x14ac:dyDescent="0.3">
      <c r="A896" s="6" t="s">
        <v>116</v>
      </c>
      <c r="B896" s="1">
        <v>2014</v>
      </c>
      <c r="C896" s="1">
        <v>0</v>
      </c>
      <c r="D896" s="3">
        <f t="shared" si="74"/>
        <v>0</v>
      </c>
      <c r="E896">
        <v>9.280855737620973E-2</v>
      </c>
      <c r="F896">
        <v>262105.91236391835</v>
      </c>
      <c r="G896">
        <v>16281106251427.465</v>
      </c>
      <c r="H896">
        <v>3933116.94921875</v>
      </c>
      <c r="I896">
        <v>77.8</v>
      </c>
      <c r="J896">
        <v>8356.116</v>
      </c>
      <c r="K896" s="3">
        <v>0</v>
      </c>
      <c r="L896" s="3">
        <v>0</v>
      </c>
    </row>
    <row r="897" spans="1:12" x14ac:dyDescent="0.3">
      <c r="A897" s="6" t="s">
        <v>116</v>
      </c>
      <c r="B897" s="1">
        <v>2015</v>
      </c>
      <c r="C897" s="1">
        <v>0</v>
      </c>
      <c r="D897" s="3">
        <f t="shared" si="74"/>
        <v>0</v>
      </c>
      <c r="E897">
        <v>9.0889051573949969E-2</v>
      </c>
      <c r="F897">
        <v>259509.84809942319</v>
      </c>
      <c r="G897">
        <v>13144298231270.35</v>
      </c>
      <c r="H897">
        <v>3858142.06640625</v>
      </c>
      <c r="I897">
        <v>71.8</v>
      </c>
      <c r="J897">
        <v>8356.116</v>
      </c>
      <c r="K897" s="3">
        <v>0</v>
      </c>
      <c r="L897" s="3">
        <v>0</v>
      </c>
    </row>
    <row r="898" spans="1:12" x14ac:dyDescent="0.3">
      <c r="A898" s="6" t="s">
        <v>116</v>
      </c>
      <c r="B898" s="1">
        <v>2016</v>
      </c>
      <c r="C898" s="1">
        <v>0.23</v>
      </c>
      <c r="D898" s="3">
        <f t="shared" si="74"/>
        <v>0.23</v>
      </c>
      <c r="E898">
        <v>8.7069325443287271E-2</v>
      </c>
      <c r="F898">
        <v>259973.72027781527</v>
      </c>
      <c r="G898">
        <v>13050562659414.063</v>
      </c>
      <c r="H898">
        <v>3870613.5234375</v>
      </c>
      <c r="I898">
        <v>77.2</v>
      </c>
      <c r="J898">
        <v>8356.116</v>
      </c>
      <c r="K898" s="3">
        <v>0</v>
      </c>
      <c r="L898" s="3">
        <v>0</v>
      </c>
    </row>
    <row r="899" spans="1:12" x14ac:dyDescent="0.3">
      <c r="A899" s="6" t="s">
        <v>116</v>
      </c>
      <c r="B899" s="1">
        <v>2017</v>
      </c>
      <c r="C899" s="1">
        <v>0.24</v>
      </c>
      <c r="D899" s="3">
        <f t="shared" si="74"/>
        <v>0.24</v>
      </c>
      <c r="E899">
        <v>8.3278254835149543E-2</v>
      </c>
      <c r="F899">
        <v>261179.46720389411</v>
      </c>
      <c r="G899">
        <v>14880055393010.391</v>
      </c>
      <c r="H899">
        <v>3940927.015625</v>
      </c>
      <c r="I899">
        <v>78</v>
      </c>
      <c r="J899">
        <v>8356.116</v>
      </c>
      <c r="K899" s="3">
        <v>0</v>
      </c>
      <c r="L899" s="3">
        <v>0</v>
      </c>
    </row>
    <row r="900" spans="1:12" x14ac:dyDescent="0.3">
      <c r="A900" s="6" t="s">
        <v>116</v>
      </c>
      <c r="B900" s="1">
        <v>2018</v>
      </c>
      <c r="C900" s="1">
        <v>0.2</v>
      </c>
      <c r="D900" s="3">
        <f t="shared" si="74"/>
        <v>0.2</v>
      </c>
      <c r="E900">
        <v>7.9719275020878139E-2</v>
      </c>
      <c r="F900">
        <v>260952.83438656374</v>
      </c>
      <c r="G900">
        <v>16734724538532.867</v>
      </c>
      <c r="H900">
        <v>4041104.01171875</v>
      </c>
      <c r="I900">
        <v>78</v>
      </c>
      <c r="J900">
        <v>8356.116</v>
      </c>
      <c r="K900" s="3">
        <v>0</v>
      </c>
      <c r="L900" s="3">
        <v>0</v>
      </c>
    </row>
    <row r="901" spans="1:12" x14ac:dyDescent="0.3">
      <c r="A901" s="6" t="s">
        <v>116</v>
      </c>
      <c r="B901" s="1">
        <v>2019</v>
      </c>
      <c r="C901" s="1">
        <v>0.24</v>
      </c>
      <c r="D901" s="3">
        <f t="shared" si="74"/>
        <v>0.24</v>
      </c>
      <c r="E901">
        <v>7.5437767604407013E-2</v>
      </c>
      <c r="F901">
        <v>263941.78889653779</v>
      </c>
      <c r="G901">
        <v>16966581623302.293</v>
      </c>
      <c r="H901">
        <v>4096427.859375</v>
      </c>
      <c r="I901">
        <v>69.2</v>
      </c>
      <c r="J901">
        <v>8356.116</v>
      </c>
      <c r="K901" s="3">
        <v>0</v>
      </c>
      <c r="L901" s="3">
        <v>0</v>
      </c>
    </row>
    <row r="902" spans="1:12" x14ac:dyDescent="0.3">
      <c r="A902" s="6" t="s">
        <v>144</v>
      </c>
      <c r="B902" s="1">
        <v>2008</v>
      </c>
      <c r="D902" s="3"/>
      <c r="E902">
        <v>0.21507946213460796</v>
      </c>
      <c r="F902">
        <v>51734.72695761887</v>
      </c>
      <c r="G902">
        <v>8269735323367.5625</v>
      </c>
      <c r="H902">
        <v>4146797.9375</v>
      </c>
      <c r="I902">
        <v>76.2</v>
      </c>
      <c r="J902">
        <v>8130.4539999999997</v>
      </c>
      <c r="K902" s="3">
        <v>0</v>
      </c>
      <c r="L902" s="3">
        <v>1</v>
      </c>
    </row>
    <row r="903" spans="1:12" x14ac:dyDescent="0.3">
      <c r="A903" s="6" t="s">
        <v>144</v>
      </c>
      <c r="B903" s="7">
        <v>2009</v>
      </c>
      <c r="C903" s="1">
        <v>9.33</v>
      </c>
      <c r="D903" s="3">
        <f t="shared" ref="D903:D913" si="75">IF(L903=1,C903*0.05,C903*1)</f>
        <v>0.46650000000000003</v>
      </c>
      <c r="E903">
        <v>0.21116839331030413</v>
      </c>
      <c r="F903">
        <v>57186.791331549612</v>
      </c>
      <c r="G903">
        <v>6433703364739.2275</v>
      </c>
      <c r="H903">
        <v>3853772.28125</v>
      </c>
      <c r="I903">
        <v>78.2</v>
      </c>
      <c r="J903">
        <v>8130.4539999999997</v>
      </c>
      <c r="K903" s="3">
        <v>0</v>
      </c>
      <c r="L903" s="3">
        <v>1</v>
      </c>
    </row>
    <row r="904" spans="1:12" x14ac:dyDescent="0.3">
      <c r="A904" s="6" t="s">
        <v>144</v>
      </c>
      <c r="B904" s="1">
        <v>2010</v>
      </c>
      <c r="C904" s="1">
        <v>10.199999999999999</v>
      </c>
      <c r="D904" s="3">
        <f t="shared" si="75"/>
        <v>0.51</v>
      </c>
      <c r="E904">
        <v>0.19262814682153623</v>
      </c>
      <c r="F904">
        <v>66735.999438528292</v>
      </c>
      <c r="G904">
        <v>8445845501917.3477</v>
      </c>
      <c r="H904">
        <v>4041608.1875</v>
      </c>
      <c r="I904">
        <v>78.7</v>
      </c>
      <c r="J904">
        <v>8130.4539999999997</v>
      </c>
      <c r="K904" s="3">
        <v>0</v>
      </c>
      <c r="L904" s="3">
        <v>1</v>
      </c>
    </row>
    <row r="905" spans="1:12" x14ac:dyDescent="0.3">
      <c r="A905" s="6" t="s">
        <v>144</v>
      </c>
      <c r="B905" s="1">
        <v>2011</v>
      </c>
      <c r="C905" s="1">
        <v>4.59</v>
      </c>
      <c r="D905" s="3">
        <f t="shared" si="75"/>
        <v>0.22950000000000001</v>
      </c>
      <c r="E905">
        <v>0.18612814154290663</v>
      </c>
      <c r="F905">
        <v>64998.726762579521</v>
      </c>
      <c r="G905">
        <v>11102210255504.254</v>
      </c>
      <c r="H905">
        <v>4219354.1875</v>
      </c>
      <c r="I905">
        <v>78.7</v>
      </c>
      <c r="J905">
        <v>8130.4539999999997</v>
      </c>
      <c r="K905" s="3">
        <v>0</v>
      </c>
      <c r="L905" s="3">
        <v>1</v>
      </c>
    </row>
    <row r="906" spans="1:12" x14ac:dyDescent="0.3">
      <c r="A906" s="6" t="s">
        <v>144</v>
      </c>
      <c r="B906" s="7">
        <v>2012</v>
      </c>
      <c r="C906" s="1">
        <v>0</v>
      </c>
      <c r="D906" s="3">
        <f t="shared" si="75"/>
        <v>0</v>
      </c>
      <c r="E906">
        <v>0.17915202483170412</v>
      </c>
      <c r="F906">
        <v>62603.948052318941</v>
      </c>
      <c r="G906">
        <v>12921115909971.391</v>
      </c>
      <c r="H906">
        <v>4383654.625</v>
      </c>
      <c r="I906">
        <v>78.8</v>
      </c>
      <c r="J906">
        <v>8130.4539999999997</v>
      </c>
      <c r="K906" s="3">
        <v>0</v>
      </c>
      <c r="L906" s="3">
        <v>1</v>
      </c>
    </row>
    <row r="907" spans="1:12" x14ac:dyDescent="0.3">
      <c r="A907" s="6" t="s">
        <v>144</v>
      </c>
      <c r="B907" s="1">
        <v>2013</v>
      </c>
      <c r="C907" s="1">
        <v>0</v>
      </c>
      <c r="D907" s="3">
        <f t="shared" si="75"/>
        <v>0</v>
      </c>
      <c r="E907">
        <v>0.16985862932401208</v>
      </c>
      <c r="F907">
        <v>64618.874043859949</v>
      </c>
      <c r="G907">
        <v>12486580288564.691</v>
      </c>
      <c r="H907">
        <v>4478871.4375</v>
      </c>
      <c r="I907">
        <v>77</v>
      </c>
      <c r="J907">
        <v>8130.4539999999997</v>
      </c>
      <c r="K907" s="3">
        <v>0</v>
      </c>
      <c r="L907" s="3">
        <v>1</v>
      </c>
    </row>
    <row r="908" spans="1:12" x14ac:dyDescent="0.3">
      <c r="A908" s="6" t="s">
        <v>144</v>
      </c>
      <c r="B908" s="1">
        <v>2014</v>
      </c>
      <c r="C908" s="1">
        <v>0</v>
      </c>
      <c r="D908" s="3">
        <f t="shared" si="75"/>
        <v>0</v>
      </c>
      <c r="E908">
        <v>0.1666410495291169</v>
      </c>
      <c r="F908">
        <v>63385.74237267932</v>
      </c>
      <c r="G908">
        <v>11272776032520.25</v>
      </c>
      <c r="H908">
        <v>4542605.25</v>
      </c>
      <c r="I908">
        <v>76.400000000000006</v>
      </c>
      <c r="J908">
        <v>8130.4539999999997</v>
      </c>
      <c r="K908" s="3">
        <v>0</v>
      </c>
      <c r="L908" s="3">
        <v>1</v>
      </c>
    </row>
    <row r="909" spans="1:12" x14ac:dyDescent="0.3">
      <c r="A909" s="6" t="s">
        <v>144</v>
      </c>
      <c r="B909" s="1">
        <v>2015</v>
      </c>
      <c r="C909" s="1">
        <v>0</v>
      </c>
      <c r="D909" s="3">
        <f t="shared" si="75"/>
        <v>0</v>
      </c>
      <c r="E909">
        <v>0.16565948371044759</v>
      </c>
      <c r="F909">
        <v>53232.901066007296</v>
      </c>
      <c r="G909">
        <v>8770075048476.5625</v>
      </c>
      <c r="H909">
        <v>4499396.125</v>
      </c>
      <c r="I909">
        <v>80</v>
      </c>
      <c r="J909">
        <v>8130.4539999999997</v>
      </c>
      <c r="K909" s="3">
        <v>0</v>
      </c>
      <c r="L909" s="3">
        <v>1</v>
      </c>
    </row>
    <row r="910" spans="1:12" x14ac:dyDescent="0.3">
      <c r="A910" s="6" t="s">
        <v>144</v>
      </c>
      <c r="B910" s="1">
        <v>2016</v>
      </c>
      <c r="C910" s="1">
        <v>0</v>
      </c>
      <c r="D910" s="3">
        <f t="shared" si="75"/>
        <v>0</v>
      </c>
      <c r="E910">
        <v>0.1660001824521741</v>
      </c>
      <c r="F910">
        <v>44360.507951925392</v>
      </c>
      <c r="G910">
        <v>8617413805677.6602</v>
      </c>
      <c r="H910">
        <v>4540578.3125</v>
      </c>
      <c r="I910">
        <v>81.400000000000006</v>
      </c>
      <c r="J910">
        <v>8130.4539999999997</v>
      </c>
      <c r="K910" s="3">
        <v>0</v>
      </c>
      <c r="L910" s="3">
        <v>1</v>
      </c>
    </row>
    <row r="911" spans="1:12" x14ac:dyDescent="0.3">
      <c r="A911" s="6" t="s">
        <v>144</v>
      </c>
      <c r="B911" s="1">
        <v>2017</v>
      </c>
      <c r="C911" s="1">
        <v>0</v>
      </c>
      <c r="D911" s="3">
        <f t="shared" si="75"/>
        <v>0</v>
      </c>
      <c r="E911">
        <v>0.16243683493518712</v>
      </c>
      <c r="F911">
        <v>39690.489983596781</v>
      </c>
      <c r="G911">
        <v>9908675924549.3789</v>
      </c>
      <c r="H911">
        <v>4650589.5625</v>
      </c>
      <c r="I911">
        <v>81.2</v>
      </c>
      <c r="J911">
        <v>8130.4539999999997</v>
      </c>
      <c r="K911" s="3">
        <v>0</v>
      </c>
      <c r="L911" s="3">
        <v>1</v>
      </c>
    </row>
    <row r="912" spans="1:12" x14ac:dyDescent="0.3">
      <c r="A912" s="6" t="s">
        <v>144</v>
      </c>
      <c r="B912" s="1">
        <v>2018</v>
      </c>
      <c r="C912" s="1">
        <v>0</v>
      </c>
      <c r="D912" s="3">
        <f t="shared" si="75"/>
        <v>0</v>
      </c>
      <c r="E912">
        <v>0.15893948788878687</v>
      </c>
      <c r="F912">
        <v>34479.273089775583</v>
      </c>
      <c r="G912">
        <v>11193019286409</v>
      </c>
      <c r="H912">
        <v>4785274.625</v>
      </c>
      <c r="I912">
        <v>87.4</v>
      </c>
      <c r="J912">
        <v>8130.4539999999997</v>
      </c>
      <c r="K912" s="3">
        <v>0</v>
      </c>
      <c r="L912" s="3">
        <v>1</v>
      </c>
    </row>
    <row r="913" spans="1:12" x14ac:dyDescent="0.3">
      <c r="A913" s="6" t="s">
        <v>144</v>
      </c>
      <c r="B913" s="1">
        <v>2019</v>
      </c>
      <c r="C913" s="1">
        <v>0</v>
      </c>
      <c r="D913" s="3">
        <f t="shared" si="75"/>
        <v>0</v>
      </c>
      <c r="E913">
        <v>0.15571512931215736</v>
      </c>
      <c r="F913">
        <v>32868.572986302461</v>
      </c>
      <c r="G913">
        <v>11144712170418.848</v>
      </c>
      <c r="H913">
        <v>4872571.8125</v>
      </c>
      <c r="I913">
        <v>82</v>
      </c>
      <c r="J913">
        <v>8130.4539999999997</v>
      </c>
      <c r="K913" s="3">
        <v>0</v>
      </c>
      <c r="L913" s="3">
        <v>1</v>
      </c>
    </row>
    <row r="914" spans="1:12" x14ac:dyDescent="0.3">
      <c r="A914" s="6" t="s">
        <v>117</v>
      </c>
      <c r="B914" s="1">
        <v>2008</v>
      </c>
      <c r="D914" s="3"/>
      <c r="E914">
        <v>0.27009670185183043</v>
      </c>
      <c r="F914">
        <v>252550.37032128745</v>
      </c>
      <c r="G914">
        <v>11579594753512.631</v>
      </c>
      <c r="H914">
        <v>3664040.5751953125</v>
      </c>
      <c r="I914">
        <v>64.599999999999994</v>
      </c>
      <c r="J914">
        <v>7767.9319999999998</v>
      </c>
      <c r="K914" s="3">
        <v>0</v>
      </c>
      <c r="L914" s="3">
        <v>0</v>
      </c>
    </row>
    <row r="915" spans="1:12" x14ac:dyDescent="0.3">
      <c r="A915" s="6" t="s">
        <v>117</v>
      </c>
      <c r="B915" s="7">
        <v>2009</v>
      </c>
      <c r="C915" s="1">
        <v>0</v>
      </c>
      <c r="D915" s="3">
        <f t="shared" ref="D915:D925" si="76">IF(L915=1,C915*0.05,C915*1)</f>
        <v>0</v>
      </c>
      <c r="E915">
        <v>0.25385148513751404</v>
      </c>
      <c r="F915">
        <v>259624.33756533006</v>
      </c>
      <c r="G915">
        <v>9218934386159.2148</v>
      </c>
      <c r="H915">
        <v>3379635.0078125</v>
      </c>
      <c r="I915">
        <v>68.8</v>
      </c>
      <c r="J915">
        <v>7767.9319999999998</v>
      </c>
      <c r="K915" s="3">
        <v>0</v>
      </c>
      <c r="L915" s="3">
        <v>0</v>
      </c>
    </row>
    <row r="916" spans="1:12" x14ac:dyDescent="0.3">
      <c r="A916" s="6" t="s">
        <v>117</v>
      </c>
      <c r="B916" s="1">
        <v>2010</v>
      </c>
      <c r="C916" s="1">
        <v>0</v>
      </c>
      <c r="D916" s="3">
        <f t="shared" si="76"/>
        <v>0</v>
      </c>
      <c r="E916">
        <v>0.23811905021050986</v>
      </c>
      <c r="F916">
        <v>259170.78390920445</v>
      </c>
      <c r="G916">
        <v>11911329715265.635</v>
      </c>
      <c r="H916">
        <v>3532187.29296875</v>
      </c>
      <c r="I916">
        <v>68.599999999999994</v>
      </c>
      <c r="J916">
        <v>7767.9319999999998</v>
      </c>
      <c r="K916" s="3">
        <v>0</v>
      </c>
      <c r="L916" s="3">
        <v>0</v>
      </c>
    </row>
    <row r="917" spans="1:12" x14ac:dyDescent="0.3">
      <c r="A917" s="6" t="s">
        <v>117</v>
      </c>
      <c r="B917" s="1">
        <v>2011</v>
      </c>
      <c r="C917" s="1">
        <v>0</v>
      </c>
      <c r="D917" s="3">
        <f t="shared" si="76"/>
        <v>0</v>
      </c>
      <c r="E917">
        <v>0.23623557898060935</v>
      </c>
      <c r="F917">
        <v>257679.76501024576</v>
      </c>
      <c r="G917">
        <v>15617121201144.654</v>
      </c>
      <c r="H917">
        <v>3682897.029296875</v>
      </c>
      <c r="I917">
        <v>71</v>
      </c>
      <c r="J917">
        <v>7767.9319999999998</v>
      </c>
      <c r="K917" s="3">
        <v>0</v>
      </c>
      <c r="L917" s="3">
        <v>0</v>
      </c>
    </row>
    <row r="918" spans="1:12" x14ac:dyDescent="0.3">
      <c r="A918" s="6" t="s">
        <v>117</v>
      </c>
      <c r="B918" s="7">
        <v>2012</v>
      </c>
      <c r="C918" s="1">
        <v>0</v>
      </c>
      <c r="D918" s="3">
        <f t="shared" si="76"/>
        <v>0</v>
      </c>
      <c r="E918">
        <v>0.23298172315625454</v>
      </c>
      <c r="F918">
        <v>257558.58534602841</v>
      </c>
      <c r="G918">
        <v>18200680950087.09</v>
      </c>
      <c r="H918">
        <v>3816850.3720703125</v>
      </c>
      <c r="I918">
        <v>70.900000000000006</v>
      </c>
      <c r="J918">
        <v>7767.9319999999998</v>
      </c>
      <c r="K918" s="3">
        <v>0</v>
      </c>
      <c r="L918" s="3">
        <v>0</v>
      </c>
    </row>
    <row r="919" spans="1:12" x14ac:dyDescent="0.3">
      <c r="A919" s="6" t="s">
        <v>117</v>
      </c>
      <c r="B919" s="1">
        <v>2013</v>
      </c>
      <c r="C919" s="1">
        <v>0</v>
      </c>
      <c r="D919" s="3">
        <f t="shared" si="76"/>
        <v>0</v>
      </c>
      <c r="E919">
        <v>0.2289598869998313</v>
      </c>
      <c r="F919">
        <v>260487.53695574906</v>
      </c>
      <c r="G919">
        <v>17860161074996.77</v>
      </c>
      <c r="H919">
        <v>3885714.62109375</v>
      </c>
      <c r="I919">
        <v>71.8</v>
      </c>
      <c r="J919">
        <v>7767.9319999999998</v>
      </c>
      <c r="K919" s="3">
        <v>0</v>
      </c>
      <c r="L919" s="3">
        <v>0</v>
      </c>
    </row>
    <row r="920" spans="1:12" x14ac:dyDescent="0.3">
      <c r="A920" s="6" t="s">
        <v>117</v>
      </c>
      <c r="B920" s="1">
        <v>2014</v>
      </c>
      <c r="C920" s="1">
        <v>0</v>
      </c>
      <c r="D920" s="3">
        <f t="shared" si="76"/>
        <v>0</v>
      </c>
      <c r="E920">
        <v>0.22493094335514319</v>
      </c>
      <c r="F920">
        <v>265980.45852295897</v>
      </c>
      <c r="G920">
        <v>16453132515664.535</v>
      </c>
      <c r="H920">
        <v>3913854.486328125</v>
      </c>
      <c r="I920">
        <v>72.7</v>
      </c>
      <c r="J920">
        <v>7767.9319999999998</v>
      </c>
      <c r="K920" s="3">
        <v>0</v>
      </c>
      <c r="L920" s="3">
        <v>0</v>
      </c>
    </row>
    <row r="921" spans="1:12" x14ac:dyDescent="0.3">
      <c r="A921" s="6" t="s">
        <v>117</v>
      </c>
      <c r="B921" s="1">
        <v>2015</v>
      </c>
      <c r="C921" s="1">
        <v>0</v>
      </c>
      <c r="D921" s="3">
        <f t="shared" si="76"/>
        <v>0</v>
      </c>
      <c r="E921">
        <v>0.22221291626819437</v>
      </c>
      <c r="F921">
        <v>263477.17305407434</v>
      </c>
      <c r="G921">
        <v>13297037387947.943</v>
      </c>
      <c r="H921">
        <v>3838302.23828125</v>
      </c>
      <c r="I921">
        <v>72.2</v>
      </c>
      <c r="J921">
        <v>7767.9319999999998</v>
      </c>
      <c r="K921" s="3">
        <v>0</v>
      </c>
      <c r="L921" s="3">
        <v>0</v>
      </c>
    </row>
    <row r="922" spans="1:12" x14ac:dyDescent="0.3">
      <c r="A922" s="6" t="s">
        <v>117</v>
      </c>
      <c r="B922" s="1">
        <v>2016</v>
      </c>
      <c r="C922" s="1">
        <v>0</v>
      </c>
      <c r="D922" s="3">
        <f t="shared" si="76"/>
        <v>0</v>
      </c>
      <c r="E922">
        <v>0.21893015836508684</v>
      </c>
      <c r="F922">
        <v>264003.50495760387</v>
      </c>
      <c r="G922">
        <v>13217811347992.68</v>
      </c>
      <c r="H922">
        <v>3849735.3046875</v>
      </c>
      <c r="I922">
        <v>72.400000000000006</v>
      </c>
      <c r="J922">
        <v>7767.9319999999998</v>
      </c>
      <c r="K922" s="3">
        <v>0</v>
      </c>
      <c r="L922" s="3">
        <v>0</v>
      </c>
    </row>
    <row r="923" spans="1:12" x14ac:dyDescent="0.3">
      <c r="A923" s="6" t="s">
        <v>117</v>
      </c>
      <c r="B923" s="1">
        <v>2017</v>
      </c>
      <c r="C923" s="1">
        <v>0</v>
      </c>
      <c r="D923" s="3">
        <f t="shared" si="76"/>
        <v>0</v>
      </c>
      <c r="E923">
        <v>0.21572816301640824</v>
      </c>
      <c r="F923">
        <v>265238.19112595776</v>
      </c>
      <c r="G923">
        <v>15046013775267.129</v>
      </c>
      <c r="H923">
        <v>3919475.349609375</v>
      </c>
      <c r="I923">
        <v>70.5</v>
      </c>
      <c r="J923">
        <v>7767.9319999999998</v>
      </c>
      <c r="K923" s="3">
        <v>0</v>
      </c>
      <c r="L923" s="3">
        <v>0</v>
      </c>
    </row>
    <row r="924" spans="1:12" x14ac:dyDescent="0.3">
      <c r="A924" s="6" t="s">
        <v>117</v>
      </c>
      <c r="B924" s="1">
        <v>2018</v>
      </c>
      <c r="C924" s="1">
        <v>0</v>
      </c>
      <c r="D924" s="3">
        <f t="shared" si="76"/>
        <v>0</v>
      </c>
      <c r="E924">
        <v>0.21285354300595885</v>
      </c>
      <c r="F924">
        <v>265077.99384403962</v>
      </c>
      <c r="G924">
        <v>16898387600610.961</v>
      </c>
      <c r="H924">
        <v>4019106.279296875</v>
      </c>
      <c r="I924">
        <v>71.5</v>
      </c>
      <c r="J924">
        <v>7767.9319999999998</v>
      </c>
      <c r="K924" s="3">
        <v>0</v>
      </c>
      <c r="L924" s="3">
        <v>0</v>
      </c>
    </row>
    <row r="925" spans="1:12" x14ac:dyDescent="0.3">
      <c r="A925" s="6" t="s">
        <v>117</v>
      </c>
      <c r="B925" s="1">
        <v>2019</v>
      </c>
      <c r="C925" s="1">
        <v>0</v>
      </c>
      <c r="D925" s="3">
        <f t="shared" si="76"/>
        <v>0</v>
      </c>
      <c r="E925">
        <v>0.20856066594456854</v>
      </c>
      <c r="F925">
        <v>268179.38733189547</v>
      </c>
      <c r="G925">
        <v>17130710470603.701</v>
      </c>
      <c r="H925">
        <v>4073633.78125</v>
      </c>
      <c r="I925">
        <v>75.400000000000006</v>
      </c>
      <c r="J925">
        <v>7767.9319999999998</v>
      </c>
      <c r="K925" s="3">
        <v>0</v>
      </c>
      <c r="L925" s="3">
        <v>0</v>
      </c>
    </row>
    <row r="926" spans="1:12" x14ac:dyDescent="0.3">
      <c r="A926" s="6" t="s">
        <v>118</v>
      </c>
      <c r="B926" s="1">
        <v>2008</v>
      </c>
      <c r="D926" s="3"/>
      <c r="E926">
        <v>0.23811757911450174</v>
      </c>
      <c r="F926">
        <v>249352.60761673271</v>
      </c>
      <c r="G926">
        <v>11568628657995.561</v>
      </c>
      <c r="H926">
        <v>3670075.51171875</v>
      </c>
      <c r="I926">
        <v>68.599999999999994</v>
      </c>
      <c r="J926">
        <v>6188.9620000000004</v>
      </c>
      <c r="K926" s="3">
        <v>0</v>
      </c>
      <c r="L926" s="3">
        <v>0</v>
      </c>
    </row>
    <row r="927" spans="1:12" x14ac:dyDescent="0.3">
      <c r="A927" s="6" t="s">
        <v>118</v>
      </c>
      <c r="B927" s="7">
        <v>2009</v>
      </c>
      <c r="C927" s="1">
        <v>0</v>
      </c>
      <c r="D927" s="3">
        <f t="shared" ref="D927:D937" si="77">IF(L927=1,C927*0.05,C927*1)</f>
        <v>0</v>
      </c>
      <c r="E927">
        <v>0.23162237317128109</v>
      </c>
      <c r="F927">
        <v>255902.50192181641</v>
      </c>
      <c r="G927">
        <v>9146943437268.998</v>
      </c>
      <c r="H927">
        <v>3386835.044921875</v>
      </c>
      <c r="I927">
        <v>73</v>
      </c>
      <c r="J927">
        <v>6188.9620000000004</v>
      </c>
      <c r="K927" s="3">
        <v>0</v>
      </c>
      <c r="L927" s="3">
        <v>0</v>
      </c>
    </row>
    <row r="928" spans="1:12" x14ac:dyDescent="0.3">
      <c r="A928" s="6" t="s">
        <v>118</v>
      </c>
      <c r="B928" s="1">
        <v>2010</v>
      </c>
      <c r="C928" s="1">
        <v>0</v>
      </c>
      <c r="D928" s="3">
        <f t="shared" si="77"/>
        <v>0</v>
      </c>
      <c r="E928">
        <v>0.22693747907262654</v>
      </c>
      <c r="F928">
        <v>254838.89630555554</v>
      </c>
      <c r="G928">
        <v>11818293123414.861</v>
      </c>
      <c r="H928">
        <v>3540747.46484375</v>
      </c>
      <c r="I928">
        <v>69.599999999999994</v>
      </c>
      <c r="J928">
        <v>6188.9620000000004</v>
      </c>
      <c r="K928" s="3">
        <v>0</v>
      </c>
      <c r="L928" s="3">
        <v>0</v>
      </c>
    </row>
    <row r="929" spans="1:12" x14ac:dyDescent="0.3">
      <c r="A929" s="6" t="s">
        <v>118</v>
      </c>
      <c r="B929" s="1">
        <v>2011</v>
      </c>
      <c r="C929" s="1">
        <v>0</v>
      </c>
      <c r="D929" s="3">
        <f t="shared" si="77"/>
        <v>0</v>
      </c>
      <c r="E929">
        <v>0.21041573575489245</v>
      </c>
      <c r="F929">
        <v>253073.11923519499</v>
      </c>
      <c r="G929">
        <v>15514513135313.004</v>
      </c>
      <c r="H929">
        <v>3692568.041015625</v>
      </c>
      <c r="I929">
        <v>73.2</v>
      </c>
      <c r="J929">
        <v>6188.9620000000004</v>
      </c>
      <c r="K929" s="3">
        <v>0</v>
      </c>
      <c r="L929" s="3">
        <v>0</v>
      </c>
    </row>
    <row r="930" spans="1:12" x14ac:dyDescent="0.3">
      <c r="A930" s="6" t="s">
        <v>118</v>
      </c>
      <c r="B930" s="7">
        <v>2012</v>
      </c>
      <c r="C930" s="1">
        <v>0</v>
      </c>
      <c r="D930" s="3">
        <f t="shared" si="77"/>
        <v>0</v>
      </c>
      <c r="E930">
        <v>0.19547034650918566</v>
      </c>
      <c r="F930">
        <v>253123.09691556467</v>
      </c>
      <c r="G930">
        <v>18082636697035.258</v>
      </c>
      <c r="H930">
        <v>3829520.720703125</v>
      </c>
      <c r="I930">
        <v>73.2</v>
      </c>
      <c r="J930">
        <v>6188.9620000000004</v>
      </c>
      <c r="K930" s="3">
        <v>0</v>
      </c>
      <c r="L930" s="3">
        <v>0</v>
      </c>
    </row>
    <row r="931" spans="1:12" x14ac:dyDescent="0.3">
      <c r="A931" s="6" t="s">
        <v>118</v>
      </c>
      <c r="B931" s="1">
        <v>2013</v>
      </c>
      <c r="C931" s="1">
        <v>0</v>
      </c>
      <c r="D931" s="3">
        <f t="shared" si="77"/>
        <v>0</v>
      </c>
      <c r="E931">
        <v>0.18141114059538521</v>
      </c>
      <c r="F931">
        <v>256001.5630545975</v>
      </c>
      <c r="G931">
        <v>17751681502149.043</v>
      </c>
      <c r="H931">
        <v>3899395.78125</v>
      </c>
      <c r="I931">
        <v>73.2</v>
      </c>
      <c r="J931">
        <v>6188.9620000000004</v>
      </c>
      <c r="K931" s="3">
        <v>0</v>
      </c>
      <c r="L931" s="3">
        <v>0</v>
      </c>
    </row>
    <row r="932" spans="1:12" x14ac:dyDescent="0.3">
      <c r="A932" s="6" t="s">
        <v>118</v>
      </c>
      <c r="B932" s="1">
        <v>2014</v>
      </c>
      <c r="C932" s="1">
        <v>0</v>
      </c>
      <c r="D932" s="3">
        <f t="shared" si="77"/>
        <v>0</v>
      </c>
      <c r="E932">
        <v>0.17786322115319547</v>
      </c>
      <c r="F932">
        <v>261064.88836193347</v>
      </c>
      <c r="G932">
        <v>16315936537629.094</v>
      </c>
      <c r="H932">
        <v>3928870.8203125</v>
      </c>
      <c r="I932">
        <v>73.2</v>
      </c>
      <c r="J932">
        <v>6188.9620000000004</v>
      </c>
      <c r="K932" s="3">
        <v>0</v>
      </c>
      <c r="L932" s="3">
        <v>0</v>
      </c>
    </row>
    <row r="933" spans="1:12" x14ac:dyDescent="0.3">
      <c r="A933" s="6" t="s">
        <v>118</v>
      </c>
      <c r="B933" s="1">
        <v>2015</v>
      </c>
      <c r="C933" s="1">
        <v>0</v>
      </c>
      <c r="D933" s="3">
        <f t="shared" si="77"/>
        <v>0</v>
      </c>
      <c r="E933">
        <v>0.17756308163605522</v>
      </c>
      <c r="F933">
        <v>257892.33874209903</v>
      </c>
      <c r="G933">
        <v>13181864095408.031</v>
      </c>
      <c r="H933">
        <v>3855214.109375</v>
      </c>
      <c r="I933">
        <v>73.2</v>
      </c>
      <c r="J933">
        <v>6188.9620000000004</v>
      </c>
      <c r="K933" s="3">
        <v>0</v>
      </c>
      <c r="L933" s="3">
        <v>0</v>
      </c>
    </row>
    <row r="934" spans="1:12" x14ac:dyDescent="0.3">
      <c r="A934" s="6" t="s">
        <v>118</v>
      </c>
      <c r="B934" s="1">
        <v>2016</v>
      </c>
      <c r="C934" s="1">
        <v>0.08</v>
      </c>
      <c r="D934" s="3">
        <f t="shared" si="77"/>
        <v>0.08</v>
      </c>
      <c r="E934">
        <v>0.19571046933216341</v>
      </c>
      <c r="F934">
        <v>256858.49432721073</v>
      </c>
      <c r="G934">
        <v>13071006805796.982</v>
      </c>
      <c r="H934">
        <v>3869321.0859375</v>
      </c>
      <c r="I934">
        <v>70.2</v>
      </c>
      <c r="J934">
        <v>6188.9620000000004</v>
      </c>
      <c r="K934" s="3">
        <v>0</v>
      </c>
      <c r="L934" s="3">
        <v>0</v>
      </c>
    </row>
    <row r="935" spans="1:12" x14ac:dyDescent="0.3">
      <c r="A935" s="6" t="s">
        <v>118</v>
      </c>
      <c r="B935" s="1">
        <v>2017</v>
      </c>
      <c r="C935" s="1">
        <v>0.08</v>
      </c>
      <c r="D935" s="3">
        <f t="shared" si="77"/>
        <v>0.08</v>
      </c>
      <c r="E935">
        <v>0.1761141417697028</v>
      </c>
      <c r="F935">
        <v>258240.6521584829</v>
      </c>
      <c r="G935">
        <v>14882039794685.447</v>
      </c>
      <c r="H935">
        <v>3940669.80859375</v>
      </c>
      <c r="I935">
        <v>70.099999999999994</v>
      </c>
      <c r="J935">
        <v>6188.9620000000004</v>
      </c>
      <c r="K935" s="3">
        <v>0</v>
      </c>
      <c r="L935" s="3">
        <v>0</v>
      </c>
    </row>
    <row r="936" spans="1:12" x14ac:dyDescent="0.3">
      <c r="A936" s="6" t="s">
        <v>118</v>
      </c>
      <c r="B936" s="1">
        <v>2018</v>
      </c>
      <c r="C936" s="1">
        <v>7.0000000000000007E-2</v>
      </c>
      <c r="D936" s="3">
        <f t="shared" si="77"/>
        <v>7.0000000000000007E-2</v>
      </c>
      <c r="E936">
        <v>0.18155948538178604</v>
      </c>
      <c r="F936">
        <v>257079.67555614846</v>
      </c>
      <c r="G936">
        <v>16696005234542.193</v>
      </c>
      <c r="H936">
        <v>4042322.5625</v>
      </c>
      <c r="I936">
        <v>68.7</v>
      </c>
      <c r="J936">
        <v>6188.9620000000004</v>
      </c>
      <c r="K936" s="3">
        <v>0</v>
      </c>
      <c r="L936" s="3">
        <v>0</v>
      </c>
    </row>
    <row r="937" spans="1:12" x14ac:dyDescent="0.3">
      <c r="A937" s="6" t="s">
        <v>118</v>
      </c>
      <c r="B937" s="1">
        <v>2019</v>
      </c>
      <c r="C937" s="1">
        <v>0.08</v>
      </c>
      <c r="D937" s="3">
        <f t="shared" si="77"/>
        <v>0.08</v>
      </c>
      <c r="E937">
        <v>0.17653077366305478</v>
      </c>
      <c r="F937">
        <v>259477.29435562991</v>
      </c>
      <c r="G937">
        <v>16912490754408.766</v>
      </c>
      <c r="H937">
        <v>4098688.1015625</v>
      </c>
      <c r="I937">
        <v>69.8</v>
      </c>
      <c r="J937">
        <v>6188.9620000000004</v>
      </c>
      <c r="K937" s="3">
        <v>0</v>
      </c>
      <c r="L937" s="3">
        <v>0</v>
      </c>
    </row>
    <row r="938" spans="1:12" x14ac:dyDescent="0.3">
      <c r="A938" s="6" t="s">
        <v>98</v>
      </c>
      <c r="B938" s="1">
        <v>2008</v>
      </c>
      <c r="D938" s="3"/>
      <c r="E938">
        <v>15.035300011962114</v>
      </c>
      <c r="F938">
        <v>55727.759324994811</v>
      </c>
      <c r="G938">
        <v>11684924053871.744</v>
      </c>
      <c r="H938">
        <v>3657082.0307617188</v>
      </c>
      <c r="I938">
        <v>44</v>
      </c>
      <c r="J938">
        <v>6563.1139999999996</v>
      </c>
      <c r="K938" s="3">
        <v>0</v>
      </c>
      <c r="L938" s="3">
        <v>0</v>
      </c>
    </row>
    <row r="939" spans="1:12" x14ac:dyDescent="0.3">
      <c r="A939" s="6" t="s">
        <v>98</v>
      </c>
      <c r="B939" s="7">
        <v>2009</v>
      </c>
      <c r="C939" s="1">
        <v>0</v>
      </c>
      <c r="D939" s="3">
        <f t="shared" ref="D939:D949" si="78">IF(L939=1,C939*0.05,C939*1)</f>
        <v>0</v>
      </c>
      <c r="E939">
        <v>14.984241370026217</v>
      </c>
      <c r="F939">
        <v>56116.968940528226</v>
      </c>
      <c r="G939">
        <v>9291435184735.7734</v>
      </c>
      <c r="H939">
        <v>3371103.322265625</v>
      </c>
      <c r="I939">
        <v>44</v>
      </c>
      <c r="J939">
        <v>6563.1139999999996</v>
      </c>
      <c r="K939" s="3">
        <v>0</v>
      </c>
      <c r="L939" s="3">
        <v>0</v>
      </c>
    </row>
    <row r="940" spans="1:12" x14ac:dyDescent="0.3">
      <c r="A940" s="6" t="s">
        <v>98</v>
      </c>
      <c r="B940" s="1">
        <v>2010</v>
      </c>
      <c r="C940" s="1">
        <v>0</v>
      </c>
      <c r="D940" s="3">
        <f t="shared" si="78"/>
        <v>0</v>
      </c>
      <c r="E940">
        <v>14.779378780259462</v>
      </c>
      <c r="F940">
        <v>49302.431613540888</v>
      </c>
      <c r="G940">
        <v>11991581292035.982</v>
      </c>
      <c r="H940">
        <v>3523092.3046875</v>
      </c>
      <c r="I940">
        <v>44.5</v>
      </c>
      <c r="J940">
        <v>6563.1139999999996</v>
      </c>
      <c r="K940" s="3">
        <v>0</v>
      </c>
      <c r="L940" s="3">
        <v>0</v>
      </c>
    </row>
    <row r="941" spans="1:12" x14ac:dyDescent="0.3">
      <c r="A941" s="6" t="s">
        <v>98</v>
      </c>
      <c r="B941" s="1">
        <v>2011</v>
      </c>
      <c r="C941" s="1">
        <v>0</v>
      </c>
      <c r="D941" s="3">
        <f t="shared" si="78"/>
        <v>0</v>
      </c>
      <c r="E941">
        <v>14.590332781005731</v>
      </c>
      <c r="F941">
        <v>37532.2353238824</v>
      </c>
      <c r="G941">
        <v>15701744848224.359</v>
      </c>
      <c r="H941">
        <v>3673596.5395507813</v>
      </c>
      <c r="I941">
        <v>43.8</v>
      </c>
      <c r="J941">
        <v>6563.1139999999996</v>
      </c>
      <c r="K941" s="3">
        <v>0</v>
      </c>
      <c r="L941" s="3">
        <v>0</v>
      </c>
    </row>
    <row r="942" spans="1:12" x14ac:dyDescent="0.3">
      <c r="A942" s="6" t="s">
        <v>98</v>
      </c>
      <c r="B942" s="7">
        <v>2012</v>
      </c>
      <c r="C942" s="1">
        <v>0</v>
      </c>
      <c r="D942" s="3">
        <f t="shared" si="78"/>
        <v>0</v>
      </c>
      <c r="E942">
        <v>14.388003767825026</v>
      </c>
      <c r="F942">
        <v>30657.356535393716</v>
      </c>
      <c r="G942">
        <v>18278290517936.973</v>
      </c>
      <c r="H942">
        <v>3807821.24609375</v>
      </c>
      <c r="I942">
        <v>43.7</v>
      </c>
      <c r="J942">
        <v>6563.1139999999996</v>
      </c>
      <c r="K942" s="3">
        <v>0</v>
      </c>
      <c r="L942" s="3">
        <v>0</v>
      </c>
    </row>
    <row r="943" spans="1:12" x14ac:dyDescent="0.3">
      <c r="A943" s="6" t="s">
        <v>98</v>
      </c>
      <c r="B943" s="1">
        <v>2013</v>
      </c>
      <c r="C943" s="1">
        <v>0</v>
      </c>
      <c r="D943" s="3">
        <f t="shared" si="78"/>
        <v>0</v>
      </c>
      <c r="E943">
        <v>14.194769435138687</v>
      </c>
      <c r="F943">
        <v>26235.887355161714</v>
      </c>
      <c r="G943">
        <v>17953744226194.93</v>
      </c>
      <c r="H943">
        <v>3876193.0590820313</v>
      </c>
      <c r="I943">
        <v>43.7</v>
      </c>
      <c r="J943">
        <v>6563.1139999999996</v>
      </c>
      <c r="K943" s="3">
        <v>0</v>
      </c>
      <c r="L943" s="3">
        <v>0</v>
      </c>
    </row>
    <row r="944" spans="1:12" x14ac:dyDescent="0.3">
      <c r="A944" s="6" t="s">
        <v>98</v>
      </c>
      <c r="B944" s="1">
        <v>2014</v>
      </c>
      <c r="C944" s="1">
        <v>0</v>
      </c>
      <c r="D944" s="3">
        <f t="shared" si="78"/>
        <v>0</v>
      </c>
      <c r="E944">
        <v>14.035700629797779</v>
      </c>
      <c r="F944">
        <v>20354.858639849292</v>
      </c>
      <c r="G944">
        <v>16523828609301.057</v>
      </c>
      <c r="H944">
        <v>3903826.05859375</v>
      </c>
      <c r="I944">
        <v>43.8</v>
      </c>
      <c r="J944">
        <v>6563.1139999999996</v>
      </c>
      <c r="K944" s="3">
        <v>0</v>
      </c>
      <c r="L944" s="3">
        <v>0</v>
      </c>
    </row>
    <row r="945" spans="1:12" x14ac:dyDescent="0.3">
      <c r="A945" s="6" t="s">
        <v>98</v>
      </c>
      <c r="B945" s="1">
        <v>2015</v>
      </c>
      <c r="C945" s="1">
        <v>0</v>
      </c>
      <c r="D945" s="3">
        <f t="shared" si="78"/>
        <v>0</v>
      </c>
      <c r="E945">
        <v>13.871305693546915</v>
      </c>
      <c r="F945">
        <v>4626.721087858692</v>
      </c>
      <c r="G945">
        <v>13374624179682.639</v>
      </c>
      <c r="H945">
        <v>3827913.513671875</v>
      </c>
      <c r="I945">
        <v>47.8</v>
      </c>
      <c r="J945">
        <v>6563.1139999999996</v>
      </c>
      <c r="K945" s="3">
        <v>0</v>
      </c>
      <c r="L945" s="3">
        <v>0</v>
      </c>
    </row>
    <row r="946" spans="1:12" x14ac:dyDescent="0.3">
      <c r="A946" s="6" t="s">
        <v>98</v>
      </c>
      <c r="B946" s="1">
        <v>2016</v>
      </c>
      <c r="C946" s="1">
        <v>0</v>
      </c>
      <c r="D946" s="3">
        <f t="shared" si="78"/>
        <v>0</v>
      </c>
      <c r="E946">
        <v>13.759599772738889</v>
      </c>
      <c r="F946">
        <v>5680.9166069406201</v>
      </c>
      <c r="G946">
        <v>13289638885902.295</v>
      </c>
      <c r="H946">
        <v>3839374.4306640625</v>
      </c>
      <c r="I946">
        <v>47.8</v>
      </c>
      <c r="J946">
        <v>6563.1139999999996</v>
      </c>
      <c r="K946" s="3">
        <v>0</v>
      </c>
      <c r="L946" s="3">
        <v>0</v>
      </c>
    </row>
    <row r="947" spans="1:12" x14ac:dyDescent="0.3">
      <c r="A947" s="6" t="s">
        <v>98</v>
      </c>
      <c r="B947" s="1">
        <v>2017</v>
      </c>
      <c r="C947" s="1">
        <v>0</v>
      </c>
      <c r="D947" s="3">
        <f t="shared" si="78"/>
        <v>0</v>
      </c>
      <c r="E947">
        <v>13.617510323342534</v>
      </c>
      <c r="F947">
        <v>13108.175711462216</v>
      </c>
      <c r="G947">
        <v>15129325098475.973</v>
      </c>
      <c r="H947">
        <v>3908751.1865234375</v>
      </c>
      <c r="I947">
        <v>47.8</v>
      </c>
      <c r="J947">
        <v>6563.1139999999996</v>
      </c>
      <c r="K947" s="3">
        <v>0</v>
      </c>
      <c r="L947" s="3">
        <v>0</v>
      </c>
    </row>
    <row r="948" spans="1:12" x14ac:dyDescent="0.3">
      <c r="A948" s="6" t="s">
        <v>98</v>
      </c>
      <c r="B948" s="1">
        <v>2018</v>
      </c>
      <c r="C948" s="1">
        <v>0</v>
      </c>
      <c r="D948" s="3">
        <f t="shared" si="78"/>
        <v>0</v>
      </c>
      <c r="E948">
        <v>13.665046622907806</v>
      </c>
      <c r="F948">
        <v>31870.163567586394</v>
      </c>
      <c r="G948">
        <v>16990250530181.855</v>
      </c>
      <c r="H948">
        <v>4008371.8037109375</v>
      </c>
      <c r="I948">
        <v>48.4</v>
      </c>
      <c r="J948">
        <v>6563.1139999999996</v>
      </c>
      <c r="K948" s="3">
        <v>0</v>
      </c>
      <c r="L948" s="3">
        <v>0</v>
      </c>
    </row>
    <row r="949" spans="1:12" x14ac:dyDescent="0.3">
      <c r="A949" s="6" t="s">
        <v>98</v>
      </c>
      <c r="B949" s="1">
        <v>2019</v>
      </c>
      <c r="C949" s="1">
        <v>0</v>
      </c>
      <c r="D949" s="3">
        <f t="shared" si="78"/>
        <v>0</v>
      </c>
      <c r="E949">
        <v>13.735068243263489</v>
      </c>
      <c r="F949">
        <v>44376.151038562122</v>
      </c>
      <c r="G949">
        <v>17224713382828.473</v>
      </c>
      <c r="H949">
        <v>4062517.7841796875</v>
      </c>
      <c r="I949">
        <v>62.6</v>
      </c>
      <c r="J949">
        <v>6563.1139999999996</v>
      </c>
      <c r="K949" s="3">
        <v>0</v>
      </c>
      <c r="L949" s="3">
        <v>0</v>
      </c>
    </row>
    <row r="950" spans="1:12" x14ac:dyDescent="0.3">
      <c r="A950" s="6" t="s">
        <v>42</v>
      </c>
      <c r="B950" s="1">
        <v>2008</v>
      </c>
      <c r="D950" s="3"/>
      <c r="E950">
        <v>18.47872324916959</v>
      </c>
      <c r="F950">
        <v>14566.280944722384</v>
      </c>
      <c r="G950">
        <v>11658647554977.75</v>
      </c>
      <c r="H950">
        <v>3660911.029296875</v>
      </c>
      <c r="I950">
        <v>86</v>
      </c>
      <c r="J950">
        <v>2819.7339999999999</v>
      </c>
      <c r="K950" s="3">
        <v>0</v>
      </c>
      <c r="L950" s="3">
        <v>0</v>
      </c>
    </row>
    <row r="951" spans="1:12" x14ac:dyDescent="0.3">
      <c r="A951" s="6" t="s">
        <v>42</v>
      </c>
      <c r="B951" s="7">
        <v>2009</v>
      </c>
      <c r="C951" s="1">
        <v>2.84</v>
      </c>
      <c r="D951" s="3">
        <f t="shared" ref="D951:D961" si="79">IF(L951=1,C951*0.05,C951*1)</f>
        <v>2.84</v>
      </c>
      <c r="E951">
        <v>18.621307021715872</v>
      </c>
      <c r="F951">
        <v>14798.24033171247</v>
      </c>
      <c r="G951">
        <v>9256996228953.248</v>
      </c>
      <c r="H951">
        <v>3375142.482421875</v>
      </c>
      <c r="I951">
        <v>85.8</v>
      </c>
      <c r="J951">
        <v>2819.7339999999999</v>
      </c>
      <c r="K951" s="3">
        <v>0</v>
      </c>
      <c r="L951" s="3">
        <v>0</v>
      </c>
    </row>
    <row r="952" spans="1:12" x14ac:dyDescent="0.3">
      <c r="A952" t="s">
        <v>42</v>
      </c>
      <c r="B952" s="1">
        <v>2010</v>
      </c>
      <c r="C952" s="1">
        <v>5.42</v>
      </c>
      <c r="D952" s="3">
        <f t="shared" si="79"/>
        <v>5.42</v>
      </c>
      <c r="E952">
        <v>18.376325769931402</v>
      </c>
      <c r="F952">
        <v>21294.888360872341</v>
      </c>
      <c r="G952">
        <v>11950746519075.168</v>
      </c>
      <c r="H952">
        <v>3527053.9931640625</v>
      </c>
      <c r="I952">
        <v>87.5</v>
      </c>
      <c r="J952">
        <v>2819.7339999999999</v>
      </c>
      <c r="K952" s="3">
        <v>0</v>
      </c>
      <c r="L952" s="3">
        <v>0</v>
      </c>
    </row>
    <row r="953" spans="1:12" x14ac:dyDescent="0.3">
      <c r="A953" t="s">
        <v>42</v>
      </c>
      <c r="B953" s="1">
        <v>2011</v>
      </c>
      <c r="C953" s="1">
        <v>2.77</v>
      </c>
      <c r="D953" s="3">
        <f t="shared" si="79"/>
        <v>2.77</v>
      </c>
      <c r="E953">
        <v>17.878491159057567</v>
      </c>
      <c r="F953">
        <v>19615.63529082897</v>
      </c>
      <c r="G953">
        <v>15664648173088.736</v>
      </c>
      <c r="H953">
        <v>3677158.98046875</v>
      </c>
      <c r="I953">
        <v>87.6</v>
      </c>
      <c r="J953">
        <v>2819.7339999999999</v>
      </c>
      <c r="K953" s="3">
        <v>0</v>
      </c>
      <c r="L953" s="3">
        <v>0</v>
      </c>
    </row>
    <row r="954" spans="1:12" x14ac:dyDescent="0.3">
      <c r="A954" t="s">
        <v>42</v>
      </c>
      <c r="B954" s="7">
        <v>2012</v>
      </c>
      <c r="C954" s="1">
        <v>1.62</v>
      </c>
      <c r="D954" s="3">
        <f t="shared" si="79"/>
        <v>1.62</v>
      </c>
      <c r="E954">
        <v>17.480261797689799</v>
      </c>
      <c r="F954">
        <v>17713.899382280593</v>
      </c>
      <c r="G954">
        <v>18239103711731.805</v>
      </c>
      <c r="H954">
        <v>3811504.9892578125</v>
      </c>
      <c r="I954">
        <v>87.1</v>
      </c>
      <c r="J954">
        <v>2819.7339999999999</v>
      </c>
      <c r="K954" s="3">
        <v>0</v>
      </c>
      <c r="L954" s="3">
        <v>0</v>
      </c>
    </row>
    <row r="955" spans="1:12" ht="13.8" customHeight="1" x14ac:dyDescent="0.3">
      <c r="A955" t="s">
        <v>42</v>
      </c>
      <c r="B955" s="1">
        <v>2013</v>
      </c>
      <c r="C955" s="1">
        <v>1.64</v>
      </c>
      <c r="D955" s="3">
        <f t="shared" si="79"/>
        <v>1.64</v>
      </c>
      <c r="E955">
        <v>17.000233169590942</v>
      </c>
      <c r="F955">
        <v>11081.032774992113</v>
      </c>
      <c r="G955">
        <v>17921372649934.246</v>
      </c>
      <c r="H955">
        <v>3879883.90625</v>
      </c>
      <c r="I955">
        <v>86.7</v>
      </c>
      <c r="J955">
        <v>2819.7339999999999</v>
      </c>
      <c r="K955" s="3">
        <v>0</v>
      </c>
      <c r="L955" s="3">
        <v>0</v>
      </c>
    </row>
    <row r="956" spans="1:12" x14ac:dyDescent="0.3">
      <c r="A956" t="s">
        <v>42</v>
      </c>
      <c r="B956" s="1">
        <v>2014</v>
      </c>
      <c r="C956" s="1">
        <v>41.98</v>
      </c>
      <c r="D956" s="3">
        <f t="shared" si="79"/>
        <v>41.98</v>
      </c>
      <c r="E956">
        <v>16.397209982790255</v>
      </c>
      <c r="F956">
        <v>506.61009571963223</v>
      </c>
      <c r="G956">
        <v>16495947574089.031</v>
      </c>
      <c r="H956">
        <v>3907973.5673828125</v>
      </c>
      <c r="I956">
        <v>87.8</v>
      </c>
      <c r="J956">
        <v>2819.7339999999999</v>
      </c>
      <c r="K956" s="3">
        <v>1</v>
      </c>
      <c r="L956" s="3">
        <v>0</v>
      </c>
    </row>
    <row r="957" spans="1:12" x14ac:dyDescent="0.3">
      <c r="A957" t="s">
        <v>42</v>
      </c>
      <c r="B957" s="1">
        <v>2015</v>
      </c>
      <c r="C957" s="1">
        <v>38.26</v>
      </c>
      <c r="D957" s="3">
        <f t="shared" si="79"/>
        <v>38.26</v>
      </c>
      <c r="E957">
        <v>16.108852949290529</v>
      </c>
      <c r="F957">
        <v>12851.880652151536</v>
      </c>
      <c r="G957">
        <v>13327575323514.604</v>
      </c>
      <c r="H957">
        <v>3833169.1630859375</v>
      </c>
      <c r="I957">
        <v>88</v>
      </c>
      <c r="J957">
        <v>2819.7339999999999</v>
      </c>
      <c r="K957" s="3">
        <v>1</v>
      </c>
      <c r="L957" s="3">
        <v>0</v>
      </c>
    </row>
    <row r="958" spans="1:12" x14ac:dyDescent="0.3">
      <c r="A958" t="s">
        <v>42</v>
      </c>
      <c r="B958" s="1">
        <v>2016</v>
      </c>
      <c r="C958" s="1">
        <v>49.2</v>
      </c>
      <c r="D958" s="3">
        <f t="shared" si="79"/>
        <v>49.2</v>
      </c>
      <c r="E958">
        <v>15.805762620766616</v>
      </c>
      <c r="F958">
        <v>19473.996529956581</v>
      </c>
      <c r="G958">
        <v>13245170938088.004</v>
      </c>
      <c r="H958">
        <v>3844893.419921875</v>
      </c>
      <c r="I958">
        <v>88</v>
      </c>
      <c r="J958">
        <v>2819.7339999999999</v>
      </c>
      <c r="K958" s="3">
        <v>1</v>
      </c>
      <c r="L958" s="3">
        <v>0</v>
      </c>
    </row>
    <row r="959" spans="1:12" x14ac:dyDescent="0.3">
      <c r="A959" t="s">
        <v>42</v>
      </c>
      <c r="B959" s="1">
        <v>2017</v>
      </c>
      <c r="C959" s="1">
        <v>125.25</v>
      </c>
      <c r="D959" s="3">
        <f t="shared" si="79"/>
        <v>125.25</v>
      </c>
      <c r="E959">
        <v>15.055822637074556</v>
      </c>
      <c r="F959">
        <v>13124.946690604906</v>
      </c>
      <c r="G959">
        <v>15084109199959.699</v>
      </c>
      <c r="H959">
        <v>3914567.8828125</v>
      </c>
      <c r="I959">
        <v>87</v>
      </c>
      <c r="J959">
        <v>2819.7339999999999</v>
      </c>
      <c r="K959" s="3">
        <v>1</v>
      </c>
      <c r="L959" s="3">
        <v>0</v>
      </c>
    </row>
    <row r="960" spans="1:12" x14ac:dyDescent="0.3">
      <c r="A960" t="s">
        <v>42</v>
      </c>
      <c r="B960" s="1">
        <v>2018</v>
      </c>
      <c r="C960" s="1">
        <v>115.05</v>
      </c>
      <c r="D960" s="3">
        <f t="shared" si="79"/>
        <v>115.05</v>
      </c>
      <c r="E960">
        <v>14.753814801132496</v>
      </c>
      <c r="F960">
        <v>14753.356481839379</v>
      </c>
      <c r="G960">
        <v>16928255489486.875</v>
      </c>
      <c r="H960">
        <v>4014538.607421875</v>
      </c>
      <c r="I960">
        <v>86.6</v>
      </c>
      <c r="J960">
        <v>2819.7339999999999</v>
      </c>
      <c r="K960" s="3">
        <v>1</v>
      </c>
      <c r="L960" s="3">
        <v>0</v>
      </c>
    </row>
    <row r="961" spans="1:12" x14ac:dyDescent="0.3">
      <c r="A961" t="s">
        <v>42</v>
      </c>
      <c r="B961" s="1">
        <v>2019</v>
      </c>
      <c r="C961" s="1">
        <v>187.85</v>
      </c>
      <c r="D961" s="3">
        <f t="shared" si="79"/>
        <v>187.85</v>
      </c>
      <c r="E961">
        <v>14.31918952167085</v>
      </c>
      <c r="F961">
        <v>10303.474091892422</v>
      </c>
      <c r="G961">
        <v>17168326856613.516</v>
      </c>
      <c r="H961">
        <v>4068732.818359375</v>
      </c>
      <c r="I961">
        <v>86</v>
      </c>
      <c r="J961">
        <v>2819.7339999999999</v>
      </c>
      <c r="K961" s="3">
        <v>1</v>
      </c>
      <c r="L961" s="3">
        <v>0</v>
      </c>
    </row>
    <row r="962" spans="1:12" x14ac:dyDescent="0.3">
      <c r="A962" s="6" t="s">
        <v>52</v>
      </c>
      <c r="B962" s="1">
        <v>2008</v>
      </c>
      <c r="D962" s="3"/>
      <c r="E962">
        <v>4.7552933991107427</v>
      </c>
      <c r="F962">
        <v>127896.25235519838</v>
      </c>
      <c r="G962">
        <v>11584993254715.451</v>
      </c>
      <c r="H962">
        <v>3670937.16015625</v>
      </c>
      <c r="I962">
        <v>80.599999999999994</v>
      </c>
      <c r="J962">
        <v>8654.018</v>
      </c>
      <c r="K962" s="3">
        <v>0</v>
      </c>
      <c r="L962" s="3">
        <v>1</v>
      </c>
    </row>
    <row r="963" spans="1:12" x14ac:dyDescent="0.3">
      <c r="A963" s="6" t="s">
        <v>52</v>
      </c>
      <c r="B963" s="7">
        <v>2009</v>
      </c>
      <c r="C963" s="1">
        <v>0.6</v>
      </c>
      <c r="D963" s="3">
        <f t="shared" ref="D963:D973" si="80">IF(L963=1,C963*0.05,C963*1)</f>
        <v>0.03</v>
      </c>
      <c r="E963">
        <v>4.7720708875351558</v>
      </c>
      <c r="F963">
        <v>128610.40229680543</v>
      </c>
      <c r="G963">
        <v>9195398991060.7012</v>
      </c>
      <c r="H963">
        <v>3386091.181640625</v>
      </c>
      <c r="I963">
        <v>86.6</v>
      </c>
      <c r="J963">
        <v>8654.018</v>
      </c>
      <c r="K963" s="3">
        <v>0</v>
      </c>
      <c r="L963" s="3">
        <v>1</v>
      </c>
    </row>
    <row r="964" spans="1:12" x14ac:dyDescent="0.3">
      <c r="A964" t="s">
        <v>52</v>
      </c>
      <c r="B964" s="1">
        <v>2010</v>
      </c>
      <c r="C964" s="1">
        <v>0.8</v>
      </c>
      <c r="D964" s="3">
        <f t="shared" si="80"/>
        <v>4.0000000000000008E-2</v>
      </c>
      <c r="E964">
        <v>4.7108917081140325</v>
      </c>
      <c r="F964">
        <v>124380.18169569937</v>
      </c>
      <c r="G964">
        <v>11880578143186.883</v>
      </c>
      <c r="H964">
        <v>3538565.08203125</v>
      </c>
      <c r="I964">
        <v>85.6</v>
      </c>
      <c r="J964">
        <v>8654.018</v>
      </c>
      <c r="K964" s="3">
        <v>0</v>
      </c>
      <c r="L964" s="3">
        <v>1</v>
      </c>
    </row>
    <row r="965" spans="1:12" x14ac:dyDescent="0.3">
      <c r="A965" t="s">
        <v>52</v>
      </c>
      <c r="B965" s="1">
        <v>2011</v>
      </c>
      <c r="C965" s="1">
        <v>0</v>
      </c>
      <c r="D965" s="3">
        <f t="shared" si="80"/>
        <v>0</v>
      </c>
      <c r="E965">
        <v>4.7450226448099766</v>
      </c>
      <c r="F965">
        <v>116512.54952653998</v>
      </c>
      <c r="G965">
        <v>15570800132707.738</v>
      </c>
      <c r="H965">
        <v>3689414.880859375</v>
      </c>
      <c r="I965">
        <v>88</v>
      </c>
      <c r="J965">
        <v>8654.018</v>
      </c>
      <c r="K965" s="3">
        <v>0</v>
      </c>
      <c r="L965" s="3">
        <v>1</v>
      </c>
    </row>
    <row r="966" spans="1:12" x14ac:dyDescent="0.3">
      <c r="A966" t="s">
        <v>52</v>
      </c>
      <c r="B966" s="7">
        <v>2012</v>
      </c>
      <c r="C966" s="1">
        <v>4.1100000000000003</v>
      </c>
      <c r="D966" s="3">
        <f t="shared" si="80"/>
        <v>0.20550000000000002</v>
      </c>
      <c r="E966">
        <v>4.7157453387387891</v>
      </c>
      <c r="F966">
        <v>112244.0618056063</v>
      </c>
      <c r="G966">
        <v>18133944078084.668</v>
      </c>
      <c r="H966">
        <v>3824260.150390625</v>
      </c>
      <c r="I966">
        <v>87.9</v>
      </c>
      <c r="J966">
        <v>8654.018</v>
      </c>
      <c r="K966" s="3">
        <v>0</v>
      </c>
      <c r="L966" s="3">
        <v>1</v>
      </c>
    </row>
    <row r="967" spans="1:12" x14ac:dyDescent="0.3">
      <c r="A967" t="s">
        <v>52</v>
      </c>
      <c r="B967" s="1">
        <v>2013</v>
      </c>
      <c r="C967" s="1">
        <v>4.75</v>
      </c>
      <c r="D967" s="3">
        <f t="shared" si="80"/>
        <v>0.23750000000000002</v>
      </c>
      <c r="E967">
        <v>4.5972221160465221</v>
      </c>
      <c r="F967">
        <v>114614.15218643338</v>
      </c>
      <c r="G967">
        <v>17813697862162.848</v>
      </c>
      <c r="H967">
        <v>3892907.015625</v>
      </c>
      <c r="I967">
        <v>87.9</v>
      </c>
      <c r="J967">
        <v>8654.018</v>
      </c>
      <c r="K967" s="3">
        <v>0</v>
      </c>
      <c r="L967" s="3">
        <v>1</v>
      </c>
    </row>
    <row r="968" spans="1:12" x14ac:dyDescent="0.3">
      <c r="A968" t="s">
        <v>52</v>
      </c>
      <c r="B968" s="1">
        <v>2014</v>
      </c>
      <c r="C968" s="1">
        <v>2.0699999999999998</v>
      </c>
      <c r="D968" s="3">
        <f t="shared" si="80"/>
        <v>0.10349999999999999</v>
      </c>
      <c r="E968">
        <v>4.5672493524506343</v>
      </c>
      <c r="F968">
        <v>117747.41070829608</v>
      </c>
      <c r="G968">
        <v>16391918914605.369</v>
      </c>
      <c r="H968">
        <v>3920893.8671875</v>
      </c>
      <c r="I968">
        <v>88.6</v>
      </c>
      <c r="J968">
        <v>8654.018</v>
      </c>
      <c r="K968" s="3">
        <v>0</v>
      </c>
      <c r="L968" s="3">
        <v>1</v>
      </c>
    </row>
    <row r="969" spans="1:12" x14ac:dyDescent="0.3">
      <c r="A969" t="s">
        <v>52</v>
      </c>
      <c r="B969" s="1">
        <v>2015</v>
      </c>
      <c r="C969" s="1">
        <v>1.64</v>
      </c>
      <c r="D969" s="3">
        <f t="shared" si="80"/>
        <v>8.2000000000000003E-2</v>
      </c>
      <c r="E969">
        <v>4.5223422070707286</v>
      </c>
      <c r="F969">
        <v>113790.57774810502</v>
      </c>
      <c r="G969">
        <v>13249494852552.361</v>
      </c>
      <c r="H969">
        <v>3845642.205078125</v>
      </c>
      <c r="I969">
        <v>88.4</v>
      </c>
      <c r="J969">
        <v>8654.018</v>
      </c>
      <c r="K969" s="3">
        <v>0</v>
      </c>
      <c r="L969" s="3">
        <v>1</v>
      </c>
    </row>
    <row r="970" spans="1:12" x14ac:dyDescent="0.3">
      <c r="A970" t="s">
        <v>52</v>
      </c>
      <c r="B970" s="1">
        <v>2016</v>
      </c>
      <c r="C970" s="1">
        <v>1.39</v>
      </c>
      <c r="D970" s="3">
        <f t="shared" si="80"/>
        <v>6.9499999999999992E-2</v>
      </c>
      <c r="E970">
        <v>4.5337552053814054</v>
      </c>
      <c r="F970">
        <v>110747.06516386394</v>
      </c>
      <c r="G970">
        <v>13153267479772.459</v>
      </c>
      <c r="H970">
        <v>3857574.001953125</v>
      </c>
      <c r="I970">
        <v>88.6</v>
      </c>
      <c r="J970">
        <v>8654.018</v>
      </c>
      <c r="K970" s="3">
        <v>0</v>
      </c>
      <c r="L970" s="3">
        <v>1</v>
      </c>
    </row>
    <row r="971" spans="1:12" x14ac:dyDescent="0.3">
      <c r="A971" t="s">
        <v>52</v>
      </c>
      <c r="B971" s="1">
        <v>2017</v>
      </c>
      <c r="C971" s="1">
        <v>1.4</v>
      </c>
      <c r="D971" s="3">
        <f t="shared" si="80"/>
        <v>6.9999999999999993E-2</v>
      </c>
      <c r="E971">
        <v>4.4965979405800329</v>
      </c>
      <c r="F971">
        <v>109775.97857641033</v>
      </c>
      <c r="G971">
        <v>14985045491987.467</v>
      </c>
      <c r="H971">
        <v>3927342.25390625</v>
      </c>
      <c r="I971">
        <v>88.7</v>
      </c>
      <c r="J971">
        <v>8654.018</v>
      </c>
      <c r="K971" s="3">
        <v>0</v>
      </c>
      <c r="L971" s="3">
        <v>1</v>
      </c>
    </row>
    <row r="972" spans="1:12" x14ac:dyDescent="0.3">
      <c r="A972" t="s">
        <v>52</v>
      </c>
      <c r="B972" s="1">
        <v>2018</v>
      </c>
      <c r="C972" s="1">
        <v>2.25</v>
      </c>
      <c r="D972" s="3">
        <f t="shared" si="80"/>
        <v>0.1125</v>
      </c>
      <c r="E972">
        <v>4.5051680031164247</v>
      </c>
      <c r="F972">
        <v>104875.67753506723</v>
      </c>
      <c r="G972">
        <v>16831904718736.441</v>
      </c>
      <c r="H972">
        <v>4027244.513671875</v>
      </c>
      <c r="I972">
        <v>88.7</v>
      </c>
      <c r="J972">
        <v>8654.018</v>
      </c>
      <c r="K972" s="3">
        <v>0</v>
      </c>
      <c r="L972" s="3">
        <v>1</v>
      </c>
    </row>
    <row r="973" spans="1:12" x14ac:dyDescent="0.3">
      <c r="A973" t="s">
        <v>52</v>
      </c>
      <c r="B973" s="1">
        <v>2019</v>
      </c>
      <c r="C973" s="1">
        <v>3.57</v>
      </c>
      <c r="D973" s="3">
        <f t="shared" si="80"/>
        <v>0.17849999999999999</v>
      </c>
      <c r="E973">
        <v>4.4686394658162332</v>
      </c>
      <c r="F973">
        <v>104181.16199629198</v>
      </c>
      <c r="G973">
        <v>17063657817068.23</v>
      </c>
      <c r="H973">
        <v>4081705.708984375</v>
      </c>
      <c r="I973">
        <v>88.4</v>
      </c>
      <c r="J973">
        <v>8654.018</v>
      </c>
      <c r="K973" s="3">
        <v>0</v>
      </c>
      <c r="L973" s="3">
        <v>1</v>
      </c>
    </row>
    <row r="974" spans="1:12" x14ac:dyDescent="0.3">
      <c r="A974" s="6" t="s">
        <v>121</v>
      </c>
      <c r="B974" s="7">
        <v>2008</v>
      </c>
      <c r="D974" s="3"/>
      <c r="E974">
        <v>1.9409389295366304</v>
      </c>
      <c r="F974">
        <v>165444.39537672114</v>
      </c>
      <c r="G974">
        <v>11645049796239.381</v>
      </c>
      <c r="H974">
        <v>3666454.2451171875</v>
      </c>
      <c r="I974">
        <v>70.2</v>
      </c>
      <c r="J974">
        <v>6115.4459999999999</v>
      </c>
      <c r="K974" s="3">
        <v>0</v>
      </c>
      <c r="L974" s="3">
        <v>0</v>
      </c>
    </row>
    <row r="975" spans="1:12" x14ac:dyDescent="0.3">
      <c r="A975" s="6" t="s">
        <v>121</v>
      </c>
      <c r="B975" s="1">
        <v>2009</v>
      </c>
      <c r="C975" s="1">
        <v>0</v>
      </c>
      <c r="D975" s="3">
        <f t="shared" ref="D975:D985" si="81">IF(L975=1,C975*0.05,C975*1)</f>
        <v>0</v>
      </c>
      <c r="E975">
        <v>1.9206158200791594</v>
      </c>
      <c r="F975">
        <v>171480.50042716748</v>
      </c>
      <c r="G975">
        <v>9243469623299.043</v>
      </c>
      <c r="H975">
        <v>3380952.669921875</v>
      </c>
      <c r="I975">
        <v>75.599999999999994</v>
      </c>
      <c r="J975">
        <v>6115.4459999999999</v>
      </c>
      <c r="K975" s="3">
        <v>0</v>
      </c>
      <c r="L975" s="3">
        <v>0</v>
      </c>
    </row>
    <row r="976" spans="1:12" x14ac:dyDescent="0.3">
      <c r="A976" s="6" t="s">
        <v>121</v>
      </c>
      <c r="B976" s="7">
        <v>2010</v>
      </c>
      <c r="C976" s="1">
        <v>0</v>
      </c>
      <c r="D976" s="3">
        <f t="shared" si="81"/>
        <v>0</v>
      </c>
      <c r="E976">
        <v>1.8956928751804638</v>
      </c>
      <c r="F976">
        <v>170228.50046414864</v>
      </c>
      <c r="G976">
        <v>11919960413652.551</v>
      </c>
      <c r="H976">
        <v>3532924.5029296875</v>
      </c>
      <c r="I976">
        <v>69.900000000000006</v>
      </c>
      <c r="J976">
        <v>6115.4459999999999</v>
      </c>
      <c r="K976" s="3">
        <v>0</v>
      </c>
      <c r="L976" s="3">
        <v>0</v>
      </c>
    </row>
    <row r="977" spans="1:12" x14ac:dyDescent="0.3">
      <c r="A977" s="6" t="s">
        <v>121</v>
      </c>
      <c r="B977" s="1">
        <v>2011</v>
      </c>
      <c r="C977" s="1">
        <v>0</v>
      </c>
      <c r="D977" s="3">
        <f t="shared" si="81"/>
        <v>0</v>
      </c>
      <c r="E977">
        <v>1.872555825221746</v>
      </c>
      <c r="F977">
        <v>168141.72760145861</v>
      </c>
      <c r="G977">
        <v>15629137623063.275</v>
      </c>
      <c r="H977">
        <v>3683559.7421875</v>
      </c>
      <c r="I977">
        <v>69.900000000000006</v>
      </c>
      <c r="J977">
        <v>6115.4459999999999</v>
      </c>
      <c r="K977" s="3">
        <v>0</v>
      </c>
      <c r="L977" s="3">
        <v>0</v>
      </c>
    </row>
    <row r="978" spans="1:12" x14ac:dyDescent="0.3">
      <c r="A978" s="6" t="s">
        <v>121</v>
      </c>
      <c r="B978" s="7">
        <v>2012</v>
      </c>
      <c r="C978" s="1">
        <v>0</v>
      </c>
      <c r="D978" s="3">
        <f t="shared" si="81"/>
        <v>0</v>
      </c>
      <c r="E978">
        <v>1.8892423256913053</v>
      </c>
      <c r="F978">
        <v>165035.25107622787</v>
      </c>
      <c r="G978">
        <v>18203578290858.531</v>
      </c>
      <c r="H978">
        <v>3818364.54296875</v>
      </c>
      <c r="I978">
        <v>69.900000000000006</v>
      </c>
      <c r="J978">
        <v>6115.4459999999999</v>
      </c>
      <c r="K978" s="3">
        <v>0</v>
      </c>
      <c r="L978" s="3">
        <v>0</v>
      </c>
    </row>
    <row r="979" spans="1:12" x14ac:dyDescent="0.3">
      <c r="A979" s="6" t="s">
        <v>121</v>
      </c>
      <c r="B979" s="1">
        <v>2013</v>
      </c>
      <c r="C979" s="1">
        <v>0</v>
      </c>
      <c r="D979" s="3">
        <f t="shared" si="81"/>
        <v>0</v>
      </c>
      <c r="E979">
        <v>1.8083782037979439</v>
      </c>
      <c r="F979">
        <v>169870.55729186058</v>
      </c>
      <c r="G979">
        <v>17867973977079.012</v>
      </c>
      <c r="H979">
        <v>3886952.5546875</v>
      </c>
      <c r="I979">
        <v>64.8</v>
      </c>
      <c r="J979">
        <v>6115.4459999999999</v>
      </c>
      <c r="K979" s="3">
        <v>0</v>
      </c>
      <c r="L979" s="3">
        <v>0</v>
      </c>
    </row>
    <row r="980" spans="1:12" x14ac:dyDescent="0.3">
      <c r="A980" s="6" t="s">
        <v>121</v>
      </c>
      <c r="B980" s="1">
        <v>2014</v>
      </c>
      <c r="C980" s="1">
        <v>0</v>
      </c>
      <c r="D980" s="3">
        <f t="shared" si="81"/>
        <v>0</v>
      </c>
      <c r="E980">
        <v>1.7629955691625536</v>
      </c>
      <c r="F980">
        <v>175558.59655588778</v>
      </c>
      <c r="G980">
        <v>16458733622405.576</v>
      </c>
      <c r="H980">
        <v>3914813.673828125</v>
      </c>
      <c r="I980">
        <v>69</v>
      </c>
      <c r="J980">
        <v>6115.4459999999999</v>
      </c>
      <c r="K980" s="3">
        <v>0</v>
      </c>
      <c r="L980" s="3">
        <v>0</v>
      </c>
    </row>
    <row r="981" spans="1:12" x14ac:dyDescent="0.3">
      <c r="A981" s="6" t="s">
        <v>121</v>
      </c>
      <c r="B981" s="1">
        <v>2015</v>
      </c>
      <c r="C981" s="1">
        <v>0</v>
      </c>
      <c r="D981" s="3">
        <f t="shared" si="81"/>
        <v>0</v>
      </c>
      <c r="E981">
        <v>1.7180757971763621</v>
      </c>
      <c r="F981">
        <v>174258.1831178258</v>
      </c>
      <c r="G981">
        <v>13304724915133.17</v>
      </c>
      <c r="H981">
        <v>3839694.82421875</v>
      </c>
      <c r="I981">
        <v>69</v>
      </c>
      <c r="J981">
        <v>6115.4459999999999</v>
      </c>
      <c r="K981" s="3">
        <v>0</v>
      </c>
      <c r="L981" s="3">
        <v>0</v>
      </c>
    </row>
    <row r="982" spans="1:12" x14ac:dyDescent="0.3">
      <c r="A982" s="6" t="s">
        <v>121</v>
      </c>
      <c r="B982" s="1">
        <v>2016</v>
      </c>
      <c r="C982" s="1">
        <v>0</v>
      </c>
      <c r="D982" s="3">
        <f t="shared" si="81"/>
        <v>0</v>
      </c>
      <c r="E982">
        <v>1.677819935656816</v>
      </c>
      <c r="F982">
        <v>176287.46653535645</v>
      </c>
      <c r="G982">
        <v>13218102668717.748</v>
      </c>
      <c r="H982">
        <v>3850878.791015625</v>
      </c>
      <c r="I982">
        <v>69</v>
      </c>
      <c r="J982">
        <v>6115.4459999999999</v>
      </c>
      <c r="K982" s="3">
        <v>0</v>
      </c>
      <c r="L982" s="3">
        <v>0</v>
      </c>
    </row>
    <row r="983" spans="1:12" x14ac:dyDescent="0.3">
      <c r="A983" s="6" t="s">
        <v>121</v>
      </c>
      <c r="B983" s="1">
        <v>2017</v>
      </c>
      <c r="C983" s="1">
        <v>0</v>
      </c>
      <c r="D983" s="3">
        <f t="shared" si="81"/>
        <v>0</v>
      </c>
      <c r="E983">
        <v>1.7370071316737397</v>
      </c>
      <c r="F983">
        <v>174908.92363438656</v>
      </c>
      <c r="G983">
        <v>15039407398217.939</v>
      </c>
      <c r="H983">
        <v>3920327.017578125</v>
      </c>
      <c r="I983">
        <v>62.3</v>
      </c>
      <c r="J983">
        <v>6115.4459999999999</v>
      </c>
      <c r="K983" s="3">
        <v>0</v>
      </c>
      <c r="L983" s="3">
        <v>0</v>
      </c>
    </row>
    <row r="984" spans="1:12" x14ac:dyDescent="0.3">
      <c r="A984" s="6" t="s">
        <v>121</v>
      </c>
      <c r="B984" s="1">
        <v>2018</v>
      </c>
      <c r="C984" s="1">
        <v>0</v>
      </c>
      <c r="D984" s="3">
        <f t="shared" si="81"/>
        <v>0</v>
      </c>
      <c r="E984">
        <v>1.6010391316100476</v>
      </c>
      <c r="F984">
        <v>180949.20456614165</v>
      </c>
      <c r="G984">
        <v>16896714833698.771</v>
      </c>
      <c r="H984">
        <v>4019617.970703125</v>
      </c>
      <c r="I984">
        <v>61.5</v>
      </c>
      <c r="J984">
        <v>6115.4459999999999</v>
      </c>
      <c r="K984" s="3">
        <v>0</v>
      </c>
      <c r="L984" s="3">
        <v>0</v>
      </c>
    </row>
    <row r="985" spans="1:12" x14ac:dyDescent="0.3">
      <c r="A985" s="6" t="s">
        <v>121</v>
      </c>
      <c r="B985" s="1">
        <v>2019</v>
      </c>
      <c r="C985" s="1">
        <v>0</v>
      </c>
      <c r="D985" s="3">
        <f t="shared" si="81"/>
        <v>0</v>
      </c>
      <c r="E985">
        <v>1.5691577176850402</v>
      </c>
      <c r="F985">
        <v>184672.01389682514</v>
      </c>
      <c r="G985">
        <v>17134641819177.086</v>
      </c>
      <c r="H985">
        <v>4074321.830078125</v>
      </c>
      <c r="I985">
        <v>62.6</v>
      </c>
      <c r="J985">
        <v>6115.4459999999999</v>
      </c>
      <c r="K985" s="3">
        <v>0</v>
      </c>
      <c r="L985" s="3">
        <v>0</v>
      </c>
    </row>
    <row r="986" spans="1:12" x14ac:dyDescent="0.3">
      <c r="A986" s="6" t="s">
        <v>78</v>
      </c>
      <c r="B986" s="1">
        <v>2008</v>
      </c>
      <c r="D986" s="3"/>
      <c r="E986">
        <v>1.1442607611661423E-2</v>
      </c>
      <c r="F986">
        <v>61624.443897528778</v>
      </c>
      <c r="G986">
        <v>2564071617666.0156</v>
      </c>
      <c r="H986">
        <v>5603815.25</v>
      </c>
      <c r="I986">
        <v>79</v>
      </c>
      <c r="J986">
        <v>10736.3</v>
      </c>
      <c r="K986" s="3">
        <v>0</v>
      </c>
      <c r="L986" s="3">
        <v>0</v>
      </c>
    </row>
    <row r="987" spans="1:12" x14ac:dyDescent="0.3">
      <c r="A987" s="6" t="s">
        <v>78</v>
      </c>
      <c r="B987" s="7">
        <v>2009</v>
      </c>
      <c r="C987" s="1">
        <v>0</v>
      </c>
      <c r="D987" s="3">
        <f t="shared" ref="D987:D997" si="82">IF(L987=1,C987*0.05,C987*1)</f>
        <v>0</v>
      </c>
      <c r="E987">
        <v>9.8672291597852527E-3</v>
      </c>
      <c r="F987">
        <v>66915.652853939129</v>
      </c>
      <c r="G987">
        <v>1655404212281.2656</v>
      </c>
      <c r="H987">
        <v>5215061.5</v>
      </c>
      <c r="I987">
        <v>80.2</v>
      </c>
      <c r="J987">
        <v>10736.3</v>
      </c>
      <c r="K987" s="3">
        <v>0</v>
      </c>
      <c r="L987" s="3">
        <v>0</v>
      </c>
    </row>
    <row r="988" spans="1:12" x14ac:dyDescent="0.3">
      <c r="A988" t="s">
        <v>78</v>
      </c>
      <c r="B988" s="1">
        <v>2010</v>
      </c>
      <c r="C988" s="1">
        <v>4.05</v>
      </c>
      <c r="D988" s="3">
        <f t="shared" si="82"/>
        <v>4.05</v>
      </c>
      <c r="E988">
        <v>9.4886380256664696E-3</v>
      </c>
      <c r="F988">
        <v>65151.096639190044</v>
      </c>
      <c r="G988">
        <v>2381880607223.0625</v>
      </c>
      <c r="H988">
        <v>5461299.25</v>
      </c>
      <c r="I988">
        <v>82</v>
      </c>
      <c r="J988">
        <v>10736.3</v>
      </c>
      <c r="K988" s="3">
        <v>0</v>
      </c>
      <c r="L988" s="3">
        <v>0</v>
      </c>
    </row>
    <row r="989" spans="1:12" x14ac:dyDescent="0.3">
      <c r="A989" t="s">
        <v>78</v>
      </c>
      <c r="B989" s="1">
        <v>2011</v>
      </c>
      <c r="C989" s="1">
        <v>2.77</v>
      </c>
      <c r="D989" s="3">
        <f t="shared" si="82"/>
        <v>2.77</v>
      </c>
      <c r="E989">
        <v>9.1257813399064774E-3</v>
      </c>
      <c r="F989">
        <v>63225.523051220778</v>
      </c>
      <c r="G989">
        <v>3475845667044</v>
      </c>
      <c r="H989">
        <v>5682488.5</v>
      </c>
      <c r="I989">
        <v>81.2</v>
      </c>
      <c r="J989">
        <v>10736.3</v>
      </c>
      <c r="K989" s="3">
        <v>0</v>
      </c>
      <c r="L989" s="3">
        <v>0</v>
      </c>
    </row>
    <row r="990" spans="1:12" x14ac:dyDescent="0.3">
      <c r="A990" t="s">
        <v>78</v>
      </c>
      <c r="B990" s="7">
        <v>2012</v>
      </c>
      <c r="C990" s="1">
        <v>0</v>
      </c>
      <c r="D990" s="3">
        <f t="shared" si="82"/>
        <v>0</v>
      </c>
      <c r="E990">
        <v>7.9742151979984785E-3</v>
      </c>
      <c r="F990">
        <v>64623.519229561149</v>
      </c>
      <c r="G990">
        <v>4289691318649</v>
      </c>
      <c r="H990">
        <v>5889961.125</v>
      </c>
      <c r="I990">
        <v>72.900000000000006</v>
      </c>
      <c r="J990">
        <v>10736.3</v>
      </c>
      <c r="K990" s="3">
        <v>0</v>
      </c>
      <c r="L990" s="3">
        <v>0</v>
      </c>
    </row>
    <row r="991" spans="1:12" x14ac:dyDescent="0.3">
      <c r="A991" t="s">
        <v>78</v>
      </c>
      <c r="B991" s="1">
        <v>2013</v>
      </c>
      <c r="C991" s="1">
        <v>0</v>
      </c>
      <c r="D991" s="3">
        <f t="shared" si="82"/>
        <v>0</v>
      </c>
      <c r="E991">
        <v>7.4684013626981419E-3</v>
      </c>
      <c r="F991">
        <v>65482.762405270507</v>
      </c>
      <c r="G991">
        <v>4089592131076</v>
      </c>
      <c r="H991">
        <v>5986107.75</v>
      </c>
      <c r="I991">
        <v>80.599999999999994</v>
      </c>
      <c r="J991">
        <v>10736.3</v>
      </c>
      <c r="K991" s="3">
        <v>0</v>
      </c>
      <c r="L991" s="3">
        <v>0</v>
      </c>
    </row>
    <row r="992" spans="1:12" x14ac:dyDescent="0.3">
      <c r="A992" t="s">
        <v>78</v>
      </c>
      <c r="B992" s="1">
        <v>2014</v>
      </c>
      <c r="C992" s="1">
        <v>0.03</v>
      </c>
      <c r="D992" s="3">
        <f t="shared" si="82"/>
        <v>0.03</v>
      </c>
      <c r="E992">
        <v>6.8154914314927512E-3</v>
      </c>
      <c r="F992">
        <v>67504.931557763804</v>
      </c>
      <c r="G992">
        <v>3353158848150.5625</v>
      </c>
      <c r="H992">
        <v>6072566.5</v>
      </c>
      <c r="I992">
        <v>85.6</v>
      </c>
      <c r="J992">
        <v>10736.3</v>
      </c>
      <c r="K992" s="3">
        <v>0</v>
      </c>
      <c r="L992" s="3">
        <v>0</v>
      </c>
    </row>
    <row r="993" spans="1:12" x14ac:dyDescent="0.3">
      <c r="A993" t="s">
        <v>78</v>
      </c>
      <c r="B993" s="1">
        <v>2015</v>
      </c>
      <c r="C993" s="1">
        <v>0</v>
      </c>
      <c r="D993" s="3">
        <f t="shared" si="82"/>
        <v>0</v>
      </c>
      <c r="E993">
        <v>6.268132052669205E-3</v>
      </c>
      <c r="F993">
        <v>65312.990639622643</v>
      </c>
      <c r="G993">
        <v>1985626220006.25</v>
      </c>
      <c r="H993">
        <v>6067994.75</v>
      </c>
      <c r="I993">
        <v>85.6</v>
      </c>
      <c r="J993">
        <v>10736.3</v>
      </c>
      <c r="K993" s="3">
        <v>0</v>
      </c>
      <c r="L993" s="3">
        <v>0</v>
      </c>
    </row>
    <row r="994" spans="1:12" x14ac:dyDescent="0.3">
      <c r="A994" t="s">
        <v>78</v>
      </c>
      <c r="B994" s="1">
        <v>2016</v>
      </c>
      <c r="C994" s="1">
        <v>5.6</v>
      </c>
      <c r="D994" s="3">
        <f t="shared" si="82"/>
        <v>5.6</v>
      </c>
      <c r="E994">
        <v>5.4681108271037379E-3</v>
      </c>
      <c r="F994">
        <v>65432.638442618918</v>
      </c>
      <c r="G994">
        <v>1747661526072.25</v>
      </c>
      <c r="H994">
        <v>6144367.25</v>
      </c>
      <c r="I994">
        <v>79.2</v>
      </c>
      <c r="J994">
        <v>10736.3</v>
      </c>
      <c r="K994" s="3">
        <v>0</v>
      </c>
      <c r="L994" s="3">
        <v>0</v>
      </c>
    </row>
    <row r="995" spans="1:12" x14ac:dyDescent="0.3">
      <c r="A995" t="s">
        <v>78</v>
      </c>
      <c r="B995" s="1">
        <v>2017</v>
      </c>
      <c r="C995" s="1">
        <v>6.33</v>
      </c>
      <c r="D995" s="3">
        <f t="shared" si="82"/>
        <v>6.33</v>
      </c>
      <c r="E995">
        <v>4.8862066321615424E-3</v>
      </c>
      <c r="F995">
        <v>65811.034411294619</v>
      </c>
      <c r="G995">
        <v>2360164687947.5625</v>
      </c>
      <c r="H995">
        <v>6262111.75</v>
      </c>
      <c r="I995">
        <v>80</v>
      </c>
      <c r="J995">
        <v>10736.3</v>
      </c>
      <c r="K995" s="3">
        <v>0</v>
      </c>
      <c r="L995" s="3">
        <v>0</v>
      </c>
    </row>
    <row r="996" spans="1:12" x14ac:dyDescent="0.3">
      <c r="A996" t="s">
        <v>78</v>
      </c>
      <c r="B996" s="1">
        <v>2018</v>
      </c>
      <c r="C996" s="1">
        <v>5.33</v>
      </c>
      <c r="D996" s="3">
        <f t="shared" si="82"/>
        <v>5.33</v>
      </c>
      <c r="E996">
        <v>3.9417572164238343E-3</v>
      </c>
      <c r="F996">
        <v>67359.573749422241</v>
      </c>
      <c r="G996">
        <v>2920218733792.5625</v>
      </c>
      <c r="H996">
        <v>6411426.75</v>
      </c>
      <c r="I996">
        <v>88</v>
      </c>
      <c r="J996">
        <v>10736.3</v>
      </c>
      <c r="K996" s="3">
        <v>0</v>
      </c>
      <c r="L996" s="3">
        <v>0</v>
      </c>
    </row>
    <row r="997" spans="1:12" x14ac:dyDescent="0.3">
      <c r="A997" t="s">
        <v>78</v>
      </c>
      <c r="B997" s="1">
        <v>2019</v>
      </c>
      <c r="C997" s="1">
        <v>0</v>
      </c>
      <c r="D997" s="3">
        <f t="shared" si="82"/>
        <v>0</v>
      </c>
      <c r="E997">
        <v>2.5784358179651024E-3</v>
      </c>
      <c r="F997">
        <v>72429.617309766007</v>
      </c>
      <c r="G997">
        <v>3135125285012.25</v>
      </c>
      <c r="H997">
        <v>6457512.5</v>
      </c>
      <c r="I997">
        <v>81.400000000000006</v>
      </c>
      <c r="J997">
        <v>10736.3</v>
      </c>
      <c r="K997" s="3">
        <v>0</v>
      </c>
      <c r="L997" s="3">
        <v>0</v>
      </c>
    </row>
    <row r="998" spans="1:12" x14ac:dyDescent="0.3">
      <c r="A998" s="6" t="s">
        <v>350</v>
      </c>
      <c r="B998" s="1">
        <v>2008</v>
      </c>
      <c r="D998" s="3"/>
      <c r="E998">
        <v>2.1702033268453627</v>
      </c>
      <c r="F998">
        <v>170602.40024114941</v>
      </c>
      <c r="G998">
        <v>11603830971995.76</v>
      </c>
      <c r="H998">
        <v>3678635.80859375</v>
      </c>
      <c r="I998">
        <v>79.2</v>
      </c>
      <c r="J998">
        <v>1150.3140000000001</v>
      </c>
      <c r="K998" s="3">
        <v>0</v>
      </c>
      <c r="L998" s="3">
        <v>0</v>
      </c>
    </row>
    <row r="999" spans="1:12" x14ac:dyDescent="0.3">
      <c r="A999" s="6" t="s">
        <v>350</v>
      </c>
      <c r="B999" s="7">
        <v>2009</v>
      </c>
      <c r="C999" s="1">
        <v>9.6999999999999993</v>
      </c>
      <c r="D999" s="3">
        <f t="shared" ref="D999:D1009" si="83">IF(L999=1,C999*0.05,C999*1)</f>
        <v>9.6999999999999993</v>
      </c>
      <c r="E999">
        <v>2.3124314619299682</v>
      </c>
      <c r="F999">
        <v>174184.2521765444</v>
      </c>
      <c r="G999">
        <v>9209506748497.0234</v>
      </c>
      <c r="H999">
        <v>3391445.271484375</v>
      </c>
      <c r="I999">
        <v>81.599999999999994</v>
      </c>
      <c r="J999">
        <v>1150.3140000000001</v>
      </c>
      <c r="K999" s="3">
        <v>0</v>
      </c>
      <c r="L999" s="3">
        <v>0</v>
      </c>
    </row>
    <row r="1000" spans="1:12" x14ac:dyDescent="0.3">
      <c r="A1000" s="6" t="s">
        <v>350</v>
      </c>
      <c r="B1000" s="1">
        <v>2010</v>
      </c>
      <c r="C1000" s="1">
        <v>11.7</v>
      </c>
      <c r="D1000" s="3">
        <f t="shared" si="83"/>
        <v>11.7</v>
      </c>
      <c r="E1000">
        <v>2.4149174770106407</v>
      </c>
      <c r="F1000">
        <v>171491.12699053166</v>
      </c>
      <c r="G1000">
        <v>11883078472445.395</v>
      </c>
      <c r="H1000">
        <v>3544867.189453125</v>
      </c>
      <c r="I1000">
        <v>79.900000000000006</v>
      </c>
      <c r="J1000">
        <v>1150.3140000000001</v>
      </c>
      <c r="K1000" s="3">
        <v>0</v>
      </c>
      <c r="L1000" s="3">
        <v>0</v>
      </c>
    </row>
    <row r="1001" spans="1:12" x14ac:dyDescent="0.3">
      <c r="A1001" s="6" t="s">
        <v>350</v>
      </c>
      <c r="B1001" s="1">
        <v>2011</v>
      </c>
      <c r="C1001" s="1">
        <v>9.3000000000000007</v>
      </c>
      <c r="D1001" s="3">
        <f t="shared" si="83"/>
        <v>9.3000000000000007</v>
      </c>
      <c r="E1001">
        <v>2.3679419150601935</v>
      </c>
      <c r="F1001">
        <v>173183.21340171387</v>
      </c>
      <c r="G1001">
        <v>15568153213516.023</v>
      </c>
      <c r="H1001">
        <v>3696463.62890625</v>
      </c>
      <c r="I1001">
        <v>80.2</v>
      </c>
      <c r="J1001">
        <v>1150.3140000000001</v>
      </c>
      <c r="K1001" s="3">
        <v>0</v>
      </c>
      <c r="L1001" s="3">
        <v>0</v>
      </c>
    </row>
    <row r="1002" spans="1:12" x14ac:dyDescent="0.3">
      <c r="A1002" s="6" t="s">
        <v>350</v>
      </c>
      <c r="B1002" s="7">
        <v>2012</v>
      </c>
      <c r="C1002" s="1">
        <v>49.4</v>
      </c>
      <c r="D1002" s="3">
        <f t="shared" si="83"/>
        <v>49.4</v>
      </c>
      <c r="E1002">
        <v>2.4418419235303914</v>
      </c>
      <c r="F1002">
        <v>171880.56508998846</v>
      </c>
      <c r="G1002">
        <v>18114678554516.77</v>
      </c>
      <c r="H1002">
        <v>3830339.08203125</v>
      </c>
      <c r="I1002">
        <v>79</v>
      </c>
      <c r="J1002">
        <v>1150.3140000000001</v>
      </c>
      <c r="K1002" s="3">
        <v>0</v>
      </c>
      <c r="L1002" s="3">
        <v>0</v>
      </c>
    </row>
    <row r="1003" spans="1:12" x14ac:dyDescent="0.3">
      <c r="A1003" s="6" t="s">
        <v>350</v>
      </c>
      <c r="B1003" s="1">
        <v>2013</v>
      </c>
      <c r="C1003" s="1">
        <v>57.01</v>
      </c>
      <c r="D1003" s="3">
        <f t="shared" si="83"/>
        <v>57.01</v>
      </c>
      <c r="E1003">
        <v>2.402494177178172</v>
      </c>
      <c r="F1003">
        <v>177581.2578492125</v>
      </c>
      <c r="G1003">
        <v>17789441077459.707</v>
      </c>
      <c r="H1003">
        <v>3900872.076171875</v>
      </c>
      <c r="I1003">
        <v>80</v>
      </c>
      <c r="J1003">
        <v>1150.3140000000001</v>
      </c>
      <c r="K1003" s="3">
        <v>0</v>
      </c>
      <c r="L1003" s="3">
        <v>0</v>
      </c>
    </row>
    <row r="1004" spans="1:12" x14ac:dyDescent="0.3">
      <c r="A1004" s="6" t="s">
        <v>350</v>
      </c>
      <c r="B1004" s="1">
        <v>2014</v>
      </c>
      <c r="C1004" s="1">
        <v>39.869999999999997</v>
      </c>
      <c r="D1004" s="3">
        <f t="shared" si="83"/>
        <v>39.869999999999997</v>
      </c>
      <c r="E1004">
        <v>2.3937124496722948</v>
      </c>
      <c r="F1004">
        <v>184338.6852115959</v>
      </c>
      <c r="G1004">
        <v>16356049642773.701</v>
      </c>
      <c r="H1004">
        <v>3929562.109375</v>
      </c>
      <c r="I1004">
        <v>80.099999999999994</v>
      </c>
      <c r="J1004">
        <v>1150.3140000000001</v>
      </c>
      <c r="K1004" s="3">
        <v>0</v>
      </c>
      <c r="L1004" s="3">
        <v>0</v>
      </c>
    </row>
    <row r="1005" spans="1:12" x14ac:dyDescent="0.3">
      <c r="A1005" s="6" t="s">
        <v>350</v>
      </c>
      <c r="B1005" s="1">
        <v>2015</v>
      </c>
      <c r="C1005" s="1">
        <v>41.19</v>
      </c>
      <c r="D1005" s="3">
        <f t="shared" si="83"/>
        <v>41.19</v>
      </c>
      <c r="E1005">
        <v>2.3739164016561949</v>
      </c>
      <c r="F1005">
        <v>183834.69072681331</v>
      </c>
      <c r="G1005">
        <v>13212782527649.652</v>
      </c>
      <c r="H1005">
        <v>3853300.01171875</v>
      </c>
      <c r="I1005">
        <v>79.8</v>
      </c>
      <c r="J1005">
        <v>1150.3140000000001</v>
      </c>
      <c r="K1005" s="3">
        <v>0</v>
      </c>
      <c r="L1005" s="3">
        <v>0</v>
      </c>
    </row>
    <row r="1006" spans="1:12" x14ac:dyDescent="0.3">
      <c r="A1006" s="6" t="s">
        <v>350</v>
      </c>
      <c r="B1006" s="1">
        <v>2016</v>
      </c>
      <c r="C1006" s="1">
        <v>220.64</v>
      </c>
      <c r="D1006" s="3">
        <f t="shared" si="83"/>
        <v>220.64</v>
      </c>
      <c r="E1006">
        <v>2.3641300071284697</v>
      </c>
      <c r="F1006">
        <v>186120.48585180572</v>
      </c>
      <c r="G1006">
        <v>13117093321671.885</v>
      </c>
      <c r="H1006">
        <v>3865718.5</v>
      </c>
      <c r="I1006">
        <v>83.6</v>
      </c>
      <c r="J1006">
        <v>1150.3140000000001</v>
      </c>
      <c r="K1006" s="3">
        <v>0</v>
      </c>
      <c r="L1006" s="3">
        <v>0</v>
      </c>
    </row>
    <row r="1007" spans="1:12" x14ac:dyDescent="0.3">
      <c r="A1007" s="6" t="s">
        <v>350</v>
      </c>
      <c r="B1007" s="1">
        <v>2017</v>
      </c>
      <c r="C1007" s="1">
        <v>234.81</v>
      </c>
      <c r="D1007" s="3">
        <f t="shared" si="83"/>
        <v>234.81</v>
      </c>
      <c r="E1007">
        <v>2.4080650874030511</v>
      </c>
      <c r="F1007">
        <v>187169.19285256177</v>
      </c>
      <c r="G1007">
        <v>14917268504421.625</v>
      </c>
      <c r="H1007">
        <v>3936106.51171875</v>
      </c>
      <c r="I1007">
        <v>80</v>
      </c>
      <c r="J1007">
        <v>1150.3140000000001</v>
      </c>
      <c r="K1007" s="3">
        <v>0</v>
      </c>
      <c r="L1007" s="3">
        <v>0</v>
      </c>
    </row>
    <row r="1008" spans="1:12" x14ac:dyDescent="0.3">
      <c r="A1008" s="6" t="s">
        <v>350</v>
      </c>
      <c r="B1008" s="1">
        <v>2018</v>
      </c>
      <c r="C1008" s="1">
        <v>197.97</v>
      </c>
      <c r="D1008" s="3">
        <f t="shared" si="83"/>
        <v>197.97</v>
      </c>
      <c r="E1008">
        <v>2.3448876967753169</v>
      </c>
      <c r="F1008">
        <v>189999.28929785325</v>
      </c>
      <c r="G1008">
        <v>16759932709451.822</v>
      </c>
      <c r="H1008">
        <v>4036538.15234375</v>
      </c>
      <c r="I1008">
        <v>78.3</v>
      </c>
      <c r="J1008">
        <v>1150.3140000000001</v>
      </c>
      <c r="K1008" s="3">
        <v>0</v>
      </c>
      <c r="L1008" s="3">
        <v>0</v>
      </c>
    </row>
    <row r="1009" spans="1:12" x14ac:dyDescent="0.3">
      <c r="A1009" s="6" t="s">
        <v>350</v>
      </c>
      <c r="B1009" s="1">
        <v>2019</v>
      </c>
      <c r="C1009" s="1">
        <v>226.34</v>
      </c>
      <c r="D1009" s="3">
        <f t="shared" si="83"/>
        <v>226.34</v>
      </c>
      <c r="E1009">
        <v>2.4579651959933568</v>
      </c>
      <c r="F1009">
        <v>190010.04709248297</v>
      </c>
      <c r="G1009">
        <v>16994294127791.998</v>
      </c>
      <c r="H1009">
        <v>4091292.96484375</v>
      </c>
      <c r="I1009">
        <v>78</v>
      </c>
      <c r="J1009">
        <v>1150.3140000000001</v>
      </c>
      <c r="K1009" s="3">
        <v>0</v>
      </c>
      <c r="L1009" s="3">
        <v>0</v>
      </c>
    </row>
    <row r="1010" spans="1:12" x14ac:dyDescent="0.3">
      <c r="A1010" s="6" t="s">
        <v>59</v>
      </c>
      <c r="B1010" s="1">
        <v>2008</v>
      </c>
      <c r="D1010" s="3"/>
      <c r="E1010">
        <v>2.637685217278352</v>
      </c>
      <c r="F1010">
        <v>137602.68725703325</v>
      </c>
      <c r="G1010">
        <v>11588353056971.691</v>
      </c>
      <c r="H1010">
        <v>3668472.197265625</v>
      </c>
      <c r="I1010">
        <v>81.400000000000006</v>
      </c>
      <c r="J1010">
        <v>4632.875</v>
      </c>
      <c r="K1010" s="3">
        <v>0</v>
      </c>
      <c r="L1010" s="3">
        <v>0</v>
      </c>
    </row>
    <row r="1011" spans="1:12" x14ac:dyDescent="0.3">
      <c r="A1011" s="6" t="s">
        <v>59</v>
      </c>
      <c r="B1011" s="7">
        <v>2009</v>
      </c>
      <c r="C1011" s="1">
        <v>0</v>
      </c>
      <c r="D1011" s="3">
        <f t="shared" ref="D1011:D1021" si="84">IF(L1011=1,C1011*0.05,C1011*1)</f>
        <v>0</v>
      </c>
      <c r="E1011">
        <v>2.5617502625132706</v>
      </c>
      <c r="F1011">
        <v>147803.26541857858</v>
      </c>
      <c r="G1011">
        <v>9200524186269.7813</v>
      </c>
      <c r="H1011">
        <v>3382729.67578125</v>
      </c>
      <c r="I1011">
        <v>81.2</v>
      </c>
      <c r="J1011">
        <v>4632.875</v>
      </c>
      <c r="K1011" s="3">
        <v>0</v>
      </c>
      <c r="L1011" s="3">
        <v>0</v>
      </c>
    </row>
    <row r="1012" spans="1:12" x14ac:dyDescent="0.3">
      <c r="A1012" t="s">
        <v>59</v>
      </c>
      <c r="B1012" s="1">
        <v>2010</v>
      </c>
      <c r="C1012" s="1">
        <v>0</v>
      </c>
      <c r="D1012" s="3">
        <f t="shared" si="84"/>
        <v>0</v>
      </c>
      <c r="E1012">
        <v>2.3312963825299367</v>
      </c>
      <c r="F1012">
        <v>155658.20255118853</v>
      </c>
      <c r="G1012">
        <v>11863396474845.338</v>
      </c>
      <c r="H1012">
        <v>3535405.39453125</v>
      </c>
      <c r="I1012">
        <v>79.8</v>
      </c>
      <c r="J1012">
        <v>4632.875</v>
      </c>
      <c r="K1012" s="3">
        <v>0</v>
      </c>
      <c r="L1012" s="3">
        <v>0</v>
      </c>
    </row>
    <row r="1013" spans="1:12" x14ac:dyDescent="0.3">
      <c r="A1013" t="s">
        <v>59</v>
      </c>
      <c r="B1013" s="1">
        <v>2011</v>
      </c>
      <c r="C1013" s="1">
        <v>0</v>
      </c>
      <c r="D1013" s="3">
        <f t="shared" si="84"/>
        <v>0</v>
      </c>
      <c r="E1013">
        <v>2.3448982340801354</v>
      </c>
      <c r="F1013">
        <v>147132.3896128005</v>
      </c>
      <c r="G1013">
        <v>15519951558925.57</v>
      </c>
      <c r="H1013">
        <v>3688593.177734375</v>
      </c>
      <c r="I1013">
        <v>79.8</v>
      </c>
      <c r="J1013">
        <v>4632.875</v>
      </c>
      <c r="K1013" s="3">
        <v>0</v>
      </c>
      <c r="L1013" s="3">
        <v>0</v>
      </c>
    </row>
    <row r="1014" spans="1:12" x14ac:dyDescent="0.3">
      <c r="A1014" t="s">
        <v>59</v>
      </c>
      <c r="B1014" s="7">
        <v>2012</v>
      </c>
      <c r="C1014" s="1">
        <v>0.73</v>
      </c>
      <c r="D1014" s="3">
        <f t="shared" si="84"/>
        <v>0.73</v>
      </c>
      <c r="E1014">
        <v>2.3252724766197961</v>
      </c>
      <c r="F1014">
        <v>140662.84881358503</v>
      </c>
      <c r="G1014">
        <v>18044715838668.688</v>
      </c>
      <c r="H1014">
        <v>3825341.78125</v>
      </c>
      <c r="I1014">
        <v>79.8</v>
      </c>
      <c r="J1014">
        <v>4632.875</v>
      </c>
      <c r="K1014" s="3">
        <v>0</v>
      </c>
      <c r="L1014" s="3">
        <v>0</v>
      </c>
    </row>
    <row r="1015" spans="1:12" x14ac:dyDescent="0.3">
      <c r="A1015" t="s">
        <v>59</v>
      </c>
      <c r="B1015" s="1">
        <v>2013</v>
      </c>
      <c r="C1015" s="1">
        <v>1.04</v>
      </c>
      <c r="D1015" s="3">
        <f t="shared" si="84"/>
        <v>1.04</v>
      </c>
      <c r="E1015">
        <v>2.2455521051664227</v>
      </c>
      <c r="F1015">
        <v>142579.20130541455</v>
      </c>
      <c r="G1015">
        <v>17731160478316.145</v>
      </c>
      <c r="H1015">
        <v>3896063.564453125</v>
      </c>
      <c r="I1015">
        <v>79.8</v>
      </c>
      <c r="J1015">
        <v>4632.875</v>
      </c>
      <c r="K1015" s="3">
        <v>0</v>
      </c>
      <c r="L1015" s="3">
        <v>0</v>
      </c>
    </row>
    <row r="1016" spans="1:12" x14ac:dyDescent="0.3">
      <c r="A1016" t="s">
        <v>59</v>
      </c>
      <c r="B1016" s="1">
        <v>2014</v>
      </c>
      <c r="C1016" s="1">
        <v>0.64</v>
      </c>
      <c r="D1016" s="3">
        <f t="shared" si="84"/>
        <v>0.64</v>
      </c>
      <c r="E1016">
        <v>2.2524909553658046</v>
      </c>
      <c r="F1016">
        <v>145731.14979199553</v>
      </c>
      <c r="G1016">
        <v>16324589294984.535</v>
      </c>
      <c r="H1016">
        <v>3925305.591796875</v>
      </c>
      <c r="I1016">
        <v>74.7</v>
      </c>
      <c r="J1016">
        <v>4632.875</v>
      </c>
      <c r="K1016" s="3">
        <v>0</v>
      </c>
      <c r="L1016" s="3">
        <v>0</v>
      </c>
    </row>
    <row r="1017" spans="1:12" x14ac:dyDescent="0.3">
      <c r="A1017" t="s">
        <v>59</v>
      </c>
      <c r="B1017" s="1">
        <v>2015</v>
      </c>
      <c r="C1017" s="1">
        <v>0.59</v>
      </c>
      <c r="D1017" s="3">
        <f t="shared" si="84"/>
        <v>0.59</v>
      </c>
      <c r="E1017">
        <v>2.1941085563411145</v>
      </c>
      <c r="F1017">
        <v>147305.49747978552</v>
      </c>
      <c r="G1017">
        <v>13198707832002.811</v>
      </c>
      <c r="H1017">
        <v>3849863.009765625</v>
      </c>
      <c r="I1017">
        <v>74.8</v>
      </c>
      <c r="J1017">
        <v>4632.875</v>
      </c>
      <c r="K1017" s="3">
        <v>0</v>
      </c>
      <c r="L1017" s="3">
        <v>0</v>
      </c>
    </row>
    <row r="1018" spans="1:12" x14ac:dyDescent="0.3">
      <c r="A1018" t="s">
        <v>59</v>
      </c>
      <c r="B1018" s="1">
        <v>2016</v>
      </c>
      <c r="C1018" s="1">
        <v>3.44</v>
      </c>
      <c r="D1018" s="3">
        <f t="shared" si="84"/>
        <v>3.44</v>
      </c>
      <c r="E1018">
        <v>2.2233857783878852</v>
      </c>
      <c r="F1018">
        <v>147232.13944045626</v>
      </c>
      <c r="G1018">
        <v>13123111554089.455</v>
      </c>
      <c r="H1018">
        <v>3861401.2421875</v>
      </c>
      <c r="I1018">
        <v>70</v>
      </c>
      <c r="J1018">
        <v>4632.875</v>
      </c>
      <c r="K1018" s="3">
        <v>0</v>
      </c>
      <c r="L1018" s="3">
        <v>0</v>
      </c>
    </row>
    <row r="1019" spans="1:12" x14ac:dyDescent="0.3">
      <c r="A1019" t="s">
        <v>59</v>
      </c>
      <c r="B1019" s="1">
        <v>2017</v>
      </c>
      <c r="C1019" s="1">
        <v>3.73</v>
      </c>
      <c r="D1019" s="3">
        <f t="shared" si="84"/>
        <v>3.73</v>
      </c>
      <c r="E1019">
        <v>2.176208719250619</v>
      </c>
      <c r="F1019">
        <v>149544.68647800823</v>
      </c>
      <c r="G1019">
        <v>14950421412468.066</v>
      </c>
      <c r="H1019">
        <v>3931817.021484375</v>
      </c>
      <c r="I1019">
        <v>74.900000000000006</v>
      </c>
      <c r="J1019">
        <v>4632.875</v>
      </c>
      <c r="K1019" s="3">
        <v>0</v>
      </c>
      <c r="L1019" s="3">
        <v>0</v>
      </c>
    </row>
    <row r="1020" spans="1:12" x14ac:dyDescent="0.3">
      <c r="A1020" t="s">
        <v>59</v>
      </c>
      <c r="B1020" s="1">
        <v>2018</v>
      </c>
      <c r="C1020" s="1">
        <v>3.34</v>
      </c>
      <c r="D1020" s="3">
        <f t="shared" si="84"/>
        <v>3.34</v>
      </c>
      <c r="E1020">
        <v>2.1756497776888484</v>
      </c>
      <c r="F1020">
        <v>146361.60249705875</v>
      </c>
      <c r="G1020">
        <v>16787126583154.84</v>
      </c>
      <c r="H1020">
        <v>4032957.5859375</v>
      </c>
      <c r="I1020">
        <v>75.900000000000006</v>
      </c>
      <c r="J1020">
        <v>4632.875</v>
      </c>
      <c r="K1020" s="3">
        <v>0</v>
      </c>
      <c r="L1020" s="3">
        <v>0</v>
      </c>
    </row>
    <row r="1021" spans="1:12" x14ac:dyDescent="0.3">
      <c r="A1021" t="s">
        <v>59</v>
      </c>
      <c r="B1021" s="1">
        <v>2019</v>
      </c>
      <c r="C1021" s="1">
        <v>3.73</v>
      </c>
      <c r="D1021" s="3">
        <f t="shared" si="84"/>
        <v>3.73</v>
      </c>
      <c r="E1021">
        <v>2.1717839533126333</v>
      </c>
      <c r="F1021">
        <v>144507.18064167752</v>
      </c>
      <c r="G1021">
        <v>16992438866851.799</v>
      </c>
      <c r="H1021">
        <v>4088075.3671875</v>
      </c>
      <c r="I1021">
        <v>75.8</v>
      </c>
      <c r="J1021">
        <v>4632.875</v>
      </c>
      <c r="K1021" s="3">
        <v>0</v>
      </c>
      <c r="L1021" s="3">
        <v>0</v>
      </c>
    </row>
    <row r="1022" spans="1:12" x14ac:dyDescent="0.3">
      <c r="A1022" s="6" t="s">
        <v>76</v>
      </c>
      <c r="B1022" s="1">
        <v>2008</v>
      </c>
      <c r="D1022" s="3"/>
      <c r="E1022">
        <v>0.11550489303753134</v>
      </c>
      <c r="F1022">
        <v>165937.6939640154</v>
      </c>
      <c r="G1022">
        <v>10456917046529.982</v>
      </c>
      <c r="H1022">
        <v>3826049.421875</v>
      </c>
      <c r="I1022">
        <v>62.6</v>
      </c>
      <c r="J1022">
        <v>4156.4539999999997</v>
      </c>
      <c r="K1022" s="3">
        <v>0</v>
      </c>
      <c r="L1022" s="3">
        <v>0</v>
      </c>
    </row>
    <row r="1023" spans="1:12" x14ac:dyDescent="0.3">
      <c r="A1023" s="6" t="s">
        <v>76</v>
      </c>
      <c r="B1023" s="7">
        <v>2009</v>
      </c>
      <c r="C1023" s="1">
        <v>0</v>
      </c>
      <c r="D1023" s="3">
        <f t="shared" ref="D1023:D1033" si="85">IF(L1023=1,C1023*0.05,C1023*1)</f>
        <v>0</v>
      </c>
      <c r="E1023">
        <v>0.11424460769531369</v>
      </c>
      <c r="F1023">
        <v>168814.04439399461</v>
      </c>
      <c r="G1023">
        <v>8089018218885.0039</v>
      </c>
      <c r="H1023">
        <v>3556255.609375</v>
      </c>
      <c r="I1023">
        <v>68</v>
      </c>
      <c r="J1023">
        <v>4156.4539999999997</v>
      </c>
      <c r="K1023" s="3">
        <v>0</v>
      </c>
      <c r="L1023" s="3">
        <v>0</v>
      </c>
    </row>
    <row r="1024" spans="1:12" x14ac:dyDescent="0.3">
      <c r="A1024" t="s">
        <v>76</v>
      </c>
      <c r="B1024" s="1">
        <v>2010</v>
      </c>
      <c r="C1024" s="1">
        <v>0</v>
      </c>
      <c r="D1024" s="3">
        <f t="shared" si="85"/>
        <v>0</v>
      </c>
      <c r="E1024">
        <v>0.11353721253418811</v>
      </c>
      <c r="F1024">
        <v>165324.12497563317</v>
      </c>
      <c r="G1024">
        <v>10530517333098.395</v>
      </c>
      <c r="H1024">
        <v>3715396.515625</v>
      </c>
      <c r="I1024">
        <v>71.2</v>
      </c>
      <c r="J1024">
        <v>4156.4539999999997</v>
      </c>
      <c r="K1024" s="3">
        <v>0</v>
      </c>
      <c r="L1024" s="3">
        <v>0</v>
      </c>
    </row>
    <row r="1025" spans="1:12" x14ac:dyDescent="0.3">
      <c r="A1025" t="s">
        <v>76</v>
      </c>
      <c r="B1025" s="1">
        <v>2011</v>
      </c>
      <c r="C1025" s="1">
        <v>0</v>
      </c>
      <c r="D1025" s="3">
        <f t="shared" si="85"/>
        <v>0</v>
      </c>
      <c r="E1025">
        <v>0.11466973455406149</v>
      </c>
      <c r="F1025">
        <v>159506.08604828629</v>
      </c>
      <c r="G1025">
        <v>13836947029390.869</v>
      </c>
      <c r="H1025">
        <v>3877817.21875</v>
      </c>
      <c r="I1025">
        <v>75.8</v>
      </c>
      <c r="J1025">
        <v>4156.4539999999997</v>
      </c>
      <c r="K1025" s="3">
        <v>0</v>
      </c>
      <c r="L1025" s="3">
        <v>0</v>
      </c>
    </row>
    <row r="1026" spans="1:12" x14ac:dyDescent="0.3">
      <c r="A1026" t="s">
        <v>76</v>
      </c>
      <c r="B1026" s="7">
        <v>2012</v>
      </c>
      <c r="C1026" s="1">
        <v>0</v>
      </c>
      <c r="D1026" s="3">
        <f t="shared" si="85"/>
        <v>0</v>
      </c>
      <c r="E1026">
        <v>0.11669183344510478</v>
      </c>
      <c r="F1026">
        <v>154414.19917008711</v>
      </c>
      <c r="G1026">
        <v>16218700528105.359</v>
      </c>
      <c r="H1026">
        <v>4016720.171875</v>
      </c>
      <c r="I1026">
        <v>75.7</v>
      </c>
      <c r="J1026">
        <v>4156.4539999999997</v>
      </c>
      <c r="K1026" s="3">
        <v>0</v>
      </c>
      <c r="L1026" s="3">
        <v>0</v>
      </c>
    </row>
    <row r="1027" spans="1:12" x14ac:dyDescent="0.3">
      <c r="A1027" t="s">
        <v>76</v>
      </c>
      <c r="B1027" s="1">
        <v>2013</v>
      </c>
      <c r="C1027" s="1">
        <v>0</v>
      </c>
      <c r="D1027" s="3">
        <f t="shared" si="85"/>
        <v>0</v>
      </c>
      <c r="E1027">
        <v>0.11590824467635272</v>
      </c>
      <c r="F1027">
        <v>153957.95448502811</v>
      </c>
      <c r="G1027">
        <v>15901026159944.912</v>
      </c>
      <c r="H1027">
        <v>4095206.046875</v>
      </c>
      <c r="I1027">
        <v>70.8</v>
      </c>
      <c r="J1027">
        <v>4156.4539999999997</v>
      </c>
      <c r="K1027" s="3">
        <v>0</v>
      </c>
      <c r="L1027" s="3">
        <v>0</v>
      </c>
    </row>
    <row r="1028" spans="1:12" x14ac:dyDescent="0.3">
      <c r="A1028" t="s">
        <v>76</v>
      </c>
      <c r="B1028" s="1">
        <v>2014</v>
      </c>
      <c r="C1028" s="1">
        <v>0</v>
      </c>
      <c r="D1028" s="3">
        <f t="shared" si="85"/>
        <v>0</v>
      </c>
      <c r="E1028">
        <v>0.11550385956961158</v>
      </c>
      <c r="F1028">
        <v>155915.65205534111</v>
      </c>
      <c r="G1028">
        <v>14650358489392.389</v>
      </c>
      <c r="H1028">
        <v>4131373.359375</v>
      </c>
      <c r="I1028">
        <v>58.8</v>
      </c>
      <c r="J1028">
        <v>4156.4539999999997</v>
      </c>
      <c r="K1028" s="3">
        <v>0</v>
      </c>
      <c r="L1028" s="3">
        <v>0</v>
      </c>
    </row>
    <row r="1029" spans="1:12" x14ac:dyDescent="0.3">
      <c r="A1029" t="s">
        <v>76</v>
      </c>
      <c r="B1029" s="1">
        <v>2015</v>
      </c>
      <c r="C1029" s="1">
        <v>0</v>
      </c>
      <c r="D1029" s="3">
        <f t="shared" si="85"/>
        <v>0</v>
      </c>
      <c r="E1029">
        <v>0.11800401471831526</v>
      </c>
      <c r="F1029">
        <v>148817.85845427119</v>
      </c>
      <c r="G1029">
        <v>11572207095903.223</v>
      </c>
      <c r="H1029">
        <v>4066848.71875</v>
      </c>
      <c r="I1029">
        <v>78.2</v>
      </c>
      <c r="J1029">
        <v>4156.4539999999997</v>
      </c>
      <c r="K1029" s="3">
        <v>0</v>
      </c>
      <c r="L1029" s="3">
        <v>0</v>
      </c>
    </row>
    <row r="1030" spans="1:12" x14ac:dyDescent="0.3">
      <c r="A1030" t="s">
        <v>76</v>
      </c>
      <c r="B1030" s="1">
        <v>2016</v>
      </c>
      <c r="C1030" s="1">
        <v>0</v>
      </c>
      <c r="D1030" s="3">
        <f t="shared" si="85"/>
        <v>0</v>
      </c>
      <c r="E1030">
        <v>0.12106079718097371</v>
      </c>
      <c r="F1030">
        <v>143221.58220740349</v>
      </c>
      <c r="G1030">
        <v>11493392685724.805</v>
      </c>
      <c r="H1030">
        <v>4085720.625</v>
      </c>
      <c r="I1030">
        <v>81.8</v>
      </c>
      <c r="J1030">
        <v>4156.4539999999997</v>
      </c>
      <c r="K1030" s="3">
        <v>0</v>
      </c>
      <c r="L1030" s="3">
        <v>0</v>
      </c>
    </row>
    <row r="1031" spans="1:12" x14ac:dyDescent="0.3">
      <c r="A1031" t="s">
        <v>76</v>
      </c>
      <c r="B1031" s="1">
        <v>2017</v>
      </c>
      <c r="C1031" s="1">
        <v>0</v>
      </c>
      <c r="D1031" s="3">
        <f t="shared" si="85"/>
        <v>0</v>
      </c>
      <c r="E1031">
        <v>0.12174087170354229</v>
      </c>
      <c r="F1031">
        <v>140432.21575013574</v>
      </c>
      <c r="G1031">
        <v>13170706586678.91</v>
      </c>
      <c r="H1031">
        <v>4169247.6875</v>
      </c>
      <c r="I1031">
        <v>84</v>
      </c>
      <c r="J1031">
        <v>4156.4539999999997</v>
      </c>
      <c r="K1031" s="3">
        <v>0</v>
      </c>
      <c r="L1031" s="3">
        <v>0</v>
      </c>
    </row>
    <row r="1032" spans="1:12" x14ac:dyDescent="0.3">
      <c r="A1032" t="s">
        <v>76</v>
      </c>
      <c r="B1032" s="1">
        <v>2018</v>
      </c>
      <c r="C1032" s="1">
        <v>0</v>
      </c>
      <c r="D1032" s="3">
        <f t="shared" si="85"/>
        <v>0</v>
      </c>
      <c r="E1032">
        <v>0.12094806974620317</v>
      </c>
      <c r="F1032">
        <v>137747.22021117283</v>
      </c>
      <c r="G1032">
        <v>14838687170083.992</v>
      </c>
      <c r="H1032">
        <v>4278377.96875</v>
      </c>
      <c r="I1032">
        <v>79.400000000000006</v>
      </c>
      <c r="J1032">
        <v>4156.4539999999997</v>
      </c>
      <c r="K1032" s="3">
        <v>0</v>
      </c>
      <c r="L1032" s="3">
        <v>0</v>
      </c>
    </row>
    <row r="1033" spans="1:12" x14ac:dyDescent="0.3">
      <c r="A1033" t="s">
        <v>76</v>
      </c>
      <c r="B1033" s="1">
        <v>2019</v>
      </c>
      <c r="C1033" s="1">
        <v>0</v>
      </c>
      <c r="D1033" s="3">
        <f t="shared" si="85"/>
        <v>0</v>
      </c>
      <c r="E1033">
        <v>0.12008487771784138</v>
      </c>
      <c r="F1033">
        <v>137933.59422344601</v>
      </c>
      <c r="G1033">
        <v>14989544990413.891</v>
      </c>
      <c r="H1033">
        <v>4341890.40625</v>
      </c>
      <c r="I1033">
        <v>77.400000000000006</v>
      </c>
      <c r="J1033">
        <v>4156.4539999999997</v>
      </c>
      <c r="K1033" s="3">
        <v>0</v>
      </c>
      <c r="L1033" s="3">
        <v>0</v>
      </c>
    </row>
    <row r="1034" spans="1:12" x14ac:dyDescent="0.3">
      <c r="A1034" s="6" t="s">
        <v>122</v>
      </c>
      <c r="B1034" s="1">
        <v>2008</v>
      </c>
      <c r="D1034" s="3"/>
      <c r="E1034">
        <v>9.8736934573405211E-2</v>
      </c>
      <c r="F1034">
        <v>251867.59095138838</v>
      </c>
      <c r="G1034">
        <v>11542254883868.146</v>
      </c>
      <c r="H1034">
        <v>3671753.857421875</v>
      </c>
      <c r="I1034">
        <v>72.8</v>
      </c>
      <c r="J1034">
        <v>9107.99</v>
      </c>
      <c r="K1034" s="3">
        <v>0</v>
      </c>
      <c r="L1034" s="3">
        <v>0</v>
      </c>
    </row>
    <row r="1035" spans="1:12" x14ac:dyDescent="0.3">
      <c r="A1035" s="6" t="s">
        <v>122</v>
      </c>
      <c r="B1035" s="7">
        <v>2009</v>
      </c>
      <c r="C1035" s="1">
        <v>0</v>
      </c>
      <c r="D1035" s="3">
        <f t="shared" ref="D1035:D1045" si="86">IF(L1035=1,C1035*0.05,C1035*1)</f>
        <v>0</v>
      </c>
      <c r="E1035">
        <v>9.4130814880717617E-2</v>
      </c>
      <c r="F1035">
        <v>258628.01988801282</v>
      </c>
      <c r="G1035">
        <v>9150317244286.8887</v>
      </c>
      <c r="H1035">
        <v>3387567.3984375</v>
      </c>
      <c r="I1035">
        <v>73.400000000000006</v>
      </c>
      <c r="J1035">
        <v>9107.99</v>
      </c>
      <c r="K1035" s="3">
        <v>0</v>
      </c>
      <c r="L1035" s="3">
        <v>0</v>
      </c>
    </row>
    <row r="1036" spans="1:12" x14ac:dyDescent="0.3">
      <c r="A1036" s="6" t="s">
        <v>122</v>
      </c>
      <c r="B1036" s="1">
        <v>2010</v>
      </c>
      <c r="C1036" s="1">
        <v>0</v>
      </c>
      <c r="D1036" s="3">
        <f t="shared" si="86"/>
        <v>0</v>
      </c>
      <c r="E1036">
        <v>9.1247863322045486E-2</v>
      </c>
      <c r="F1036">
        <v>257738.15123899188</v>
      </c>
      <c r="G1036">
        <v>11828569024210.113</v>
      </c>
      <c r="H1036">
        <v>3540581.736328125</v>
      </c>
      <c r="I1036">
        <v>74.5</v>
      </c>
      <c r="J1036">
        <v>9107.99</v>
      </c>
      <c r="K1036" s="3">
        <v>0</v>
      </c>
      <c r="L1036" s="3">
        <v>0</v>
      </c>
    </row>
    <row r="1037" spans="1:12" x14ac:dyDescent="0.3">
      <c r="A1037" s="6" t="s">
        <v>122</v>
      </c>
      <c r="B1037" s="1">
        <v>2011</v>
      </c>
      <c r="C1037" s="1">
        <v>0</v>
      </c>
      <c r="D1037" s="3">
        <f t="shared" si="86"/>
        <v>0</v>
      </c>
      <c r="E1037">
        <v>8.9145016032314978E-2</v>
      </c>
      <c r="F1037">
        <v>255815.75763260422</v>
      </c>
      <c r="G1037">
        <v>15532525521111.689</v>
      </c>
      <c r="H1037">
        <v>3692310.177734375</v>
      </c>
      <c r="I1037">
        <v>81</v>
      </c>
      <c r="J1037">
        <v>9107.99</v>
      </c>
      <c r="K1037" s="3">
        <v>0</v>
      </c>
      <c r="L1037" s="3">
        <v>0</v>
      </c>
    </row>
    <row r="1038" spans="1:12" x14ac:dyDescent="0.3">
      <c r="A1038" s="6" t="s">
        <v>122</v>
      </c>
      <c r="B1038" s="7">
        <v>2012</v>
      </c>
      <c r="C1038" s="1">
        <v>0</v>
      </c>
      <c r="D1038" s="3">
        <f t="shared" si="86"/>
        <v>0</v>
      </c>
      <c r="E1038">
        <v>8.6103579943541397E-2</v>
      </c>
      <c r="F1038">
        <v>254807.98327182513</v>
      </c>
      <c r="G1038">
        <v>18086401534621.344</v>
      </c>
      <c r="H1038">
        <v>3828220.349609375</v>
      </c>
      <c r="I1038" s="4">
        <v>81.099999999999994</v>
      </c>
      <c r="J1038">
        <v>9107.99</v>
      </c>
      <c r="K1038" s="3">
        <v>0</v>
      </c>
      <c r="L1038" s="3">
        <v>0</v>
      </c>
    </row>
    <row r="1039" spans="1:12" x14ac:dyDescent="0.3">
      <c r="A1039" s="6" t="s">
        <v>122</v>
      </c>
      <c r="B1039" s="1">
        <v>2013</v>
      </c>
      <c r="C1039" s="1">
        <v>0</v>
      </c>
      <c r="D1039" s="3">
        <f t="shared" si="86"/>
        <v>0</v>
      </c>
      <c r="E1039">
        <v>8.3090937316536884E-2</v>
      </c>
      <c r="F1039">
        <v>256818.81531923061</v>
      </c>
      <c r="G1039">
        <v>17758074585998.863</v>
      </c>
      <c r="H1039">
        <v>3897990.216796875</v>
      </c>
      <c r="I1039">
        <v>75.400000000000006</v>
      </c>
      <c r="J1039">
        <v>9107.99</v>
      </c>
      <c r="K1039" s="3">
        <v>0</v>
      </c>
      <c r="L1039" s="3">
        <v>0</v>
      </c>
    </row>
    <row r="1040" spans="1:12" x14ac:dyDescent="0.3">
      <c r="A1040" s="6" t="s">
        <v>122</v>
      </c>
      <c r="B1040" s="1">
        <v>2014</v>
      </c>
      <c r="C1040" s="1">
        <v>0</v>
      </c>
      <c r="D1040" s="3">
        <f t="shared" si="86"/>
        <v>0</v>
      </c>
      <c r="E1040">
        <v>8.1727143538273941E-2</v>
      </c>
      <c r="F1040">
        <v>261232.63381642499</v>
      </c>
      <c r="G1040">
        <v>16320719512812.539</v>
      </c>
      <c r="H1040">
        <v>3927241.111328125</v>
      </c>
      <c r="I1040">
        <v>75.5</v>
      </c>
      <c r="J1040">
        <v>9107.99</v>
      </c>
      <c r="K1040" s="3">
        <v>0</v>
      </c>
      <c r="L1040" s="3">
        <v>0</v>
      </c>
    </row>
    <row r="1041" spans="1:12" x14ac:dyDescent="0.3">
      <c r="A1041" s="6" t="s">
        <v>122</v>
      </c>
      <c r="B1041" s="1">
        <v>2015</v>
      </c>
      <c r="C1041" s="1">
        <v>0</v>
      </c>
      <c r="D1041" s="3">
        <f t="shared" si="86"/>
        <v>0</v>
      </c>
      <c r="E1041">
        <v>7.6959032970779412E-2</v>
      </c>
      <c r="F1041">
        <v>258292.46381711095</v>
      </c>
      <c r="G1041">
        <v>13169642219117.215</v>
      </c>
      <c r="H1041">
        <v>3853215.5</v>
      </c>
      <c r="I1041">
        <v>75.400000000000006</v>
      </c>
      <c r="J1041">
        <v>9107.99</v>
      </c>
      <c r="K1041" s="3">
        <v>0</v>
      </c>
      <c r="L1041" s="3">
        <v>0</v>
      </c>
    </row>
    <row r="1042" spans="1:12" x14ac:dyDescent="0.3">
      <c r="A1042" s="6" t="s">
        <v>122</v>
      </c>
      <c r="B1042" s="1">
        <v>2016</v>
      </c>
      <c r="C1042" s="1">
        <v>0</v>
      </c>
      <c r="D1042" s="3">
        <f t="shared" si="86"/>
        <v>0</v>
      </c>
      <c r="E1042">
        <v>7.3808916809663616E-2</v>
      </c>
      <c r="F1042">
        <v>258432.84561921968</v>
      </c>
      <c r="G1042">
        <v>13064838585739.859</v>
      </c>
      <c r="H1042">
        <v>3865433.33203125</v>
      </c>
      <c r="I1042">
        <v>70.8</v>
      </c>
      <c r="J1042">
        <v>9107.99</v>
      </c>
      <c r="K1042" s="3">
        <v>0</v>
      </c>
      <c r="L1042" s="3">
        <v>0</v>
      </c>
    </row>
    <row r="1043" spans="1:12" x14ac:dyDescent="0.3">
      <c r="A1043" s="6" t="s">
        <v>122</v>
      </c>
      <c r="B1043" s="1">
        <v>2017</v>
      </c>
      <c r="C1043" s="1">
        <v>0</v>
      </c>
      <c r="D1043" s="3">
        <f t="shared" si="86"/>
        <v>0</v>
      </c>
      <c r="E1043">
        <v>7.0546146913764748E-2</v>
      </c>
      <c r="F1043">
        <v>259409.53554648833</v>
      </c>
      <c r="G1043">
        <v>14922139820507.066</v>
      </c>
      <c r="H1043">
        <v>3935475.9375</v>
      </c>
      <c r="I1043">
        <v>76.7</v>
      </c>
      <c r="J1043">
        <v>9107.99</v>
      </c>
      <c r="K1043" s="3">
        <v>0</v>
      </c>
      <c r="L1043" s="3">
        <v>0</v>
      </c>
    </row>
    <row r="1044" spans="1:12" x14ac:dyDescent="0.3">
      <c r="A1044" s="6" t="s">
        <v>122</v>
      </c>
      <c r="B1044" s="1">
        <v>2018</v>
      </c>
      <c r="C1044" s="1">
        <v>0</v>
      </c>
      <c r="D1044" s="3">
        <f t="shared" si="86"/>
        <v>0</v>
      </c>
      <c r="E1044">
        <v>6.7285028805677882E-2</v>
      </c>
      <c r="F1044">
        <v>258324.59088028534</v>
      </c>
      <c r="G1044">
        <v>16767471623319.17</v>
      </c>
      <c r="H1044">
        <v>4035569.30859375</v>
      </c>
      <c r="I1044">
        <v>76.7</v>
      </c>
      <c r="J1044">
        <v>9107.99</v>
      </c>
      <c r="K1044" s="3">
        <v>0</v>
      </c>
      <c r="L1044" s="3">
        <v>0</v>
      </c>
    </row>
    <row r="1045" spans="1:12" x14ac:dyDescent="0.3">
      <c r="A1045" s="6" t="s">
        <v>122</v>
      </c>
      <c r="B1045" s="1">
        <v>2019</v>
      </c>
      <c r="C1045" s="1">
        <v>0</v>
      </c>
      <c r="D1045" s="3">
        <f t="shared" si="86"/>
        <v>0</v>
      </c>
      <c r="E1045">
        <v>6.357565283771982E-2</v>
      </c>
      <c r="F1045">
        <v>260603.11181414349</v>
      </c>
      <c r="G1045">
        <v>17001264877719.883</v>
      </c>
      <c r="H1045">
        <v>4089850.54296875</v>
      </c>
      <c r="I1045">
        <v>78</v>
      </c>
      <c r="J1045">
        <v>9107.99</v>
      </c>
      <c r="K1045" s="3">
        <v>0</v>
      </c>
      <c r="L1045" s="3">
        <v>0</v>
      </c>
    </row>
    <row r="1046" spans="1:12" x14ac:dyDescent="0.3">
      <c r="A1046" s="6" t="s">
        <v>99</v>
      </c>
      <c r="B1046" s="1">
        <v>2008</v>
      </c>
      <c r="D1046" s="3"/>
      <c r="E1046">
        <v>3.7225172097021884E-2</v>
      </c>
      <c r="F1046">
        <v>249716.25227362217</v>
      </c>
      <c r="G1046">
        <v>10851276809788.141</v>
      </c>
      <c r="H1046">
        <v>3784332.03125</v>
      </c>
      <c r="I1046">
        <v>0</v>
      </c>
      <c r="J1046">
        <v>6526.0410000000002</v>
      </c>
      <c r="K1046" s="3">
        <v>0</v>
      </c>
      <c r="L1046" s="3">
        <v>0</v>
      </c>
    </row>
    <row r="1047" spans="1:12" x14ac:dyDescent="0.3">
      <c r="A1047" s="6" t="s">
        <v>99</v>
      </c>
      <c r="B1047" s="7">
        <v>2009</v>
      </c>
      <c r="C1047" s="1">
        <v>0</v>
      </c>
      <c r="D1047" s="3">
        <f t="shared" ref="D1047:D1057" si="87">IF(L1047=1,C1047*0.05,C1047*1)</f>
        <v>0</v>
      </c>
      <c r="E1047">
        <v>3.6741050455675738E-2</v>
      </c>
      <c r="F1047">
        <v>255028.81696476656</v>
      </c>
      <c r="G1047">
        <v>8397882186980.626</v>
      </c>
      <c r="H1047">
        <v>3512638.40625</v>
      </c>
      <c r="I1047">
        <v>73</v>
      </c>
      <c r="J1047">
        <v>6526.0410000000002</v>
      </c>
      <c r="K1047" s="3">
        <v>0</v>
      </c>
      <c r="L1047" s="3">
        <v>0</v>
      </c>
    </row>
    <row r="1048" spans="1:12" x14ac:dyDescent="0.3">
      <c r="A1048" t="s">
        <v>99</v>
      </c>
      <c r="B1048" s="1">
        <v>2010</v>
      </c>
      <c r="C1048" s="1">
        <v>0</v>
      </c>
      <c r="D1048" s="3">
        <f t="shared" si="87"/>
        <v>0</v>
      </c>
      <c r="E1048">
        <v>3.7300187445852881E-2</v>
      </c>
      <c r="F1048">
        <v>252170.50363955009</v>
      </c>
      <c r="G1048">
        <v>10771380310416.699</v>
      </c>
      <c r="H1048">
        <v>3675646.03125</v>
      </c>
      <c r="I1048">
        <v>73</v>
      </c>
      <c r="J1048">
        <v>6526.0410000000002</v>
      </c>
      <c r="K1048" s="3">
        <v>0</v>
      </c>
      <c r="L1048" s="3">
        <v>0</v>
      </c>
    </row>
    <row r="1049" spans="1:12" x14ac:dyDescent="0.3">
      <c r="A1049" t="s">
        <v>99</v>
      </c>
      <c r="B1049" s="1">
        <v>2011</v>
      </c>
      <c r="C1049" s="1">
        <v>0</v>
      </c>
      <c r="D1049" s="3">
        <f t="shared" si="87"/>
        <v>0</v>
      </c>
      <c r="E1049">
        <v>3.7366447205959392E-2</v>
      </c>
      <c r="F1049">
        <v>248038.3263191836</v>
      </c>
      <c r="G1049">
        <v>14157743615177.703</v>
      </c>
      <c r="H1049">
        <v>3835912.265625</v>
      </c>
      <c r="I1049">
        <v>73</v>
      </c>
      <c r="J1049">
        <v>6526.0410000000002</v>
      </c>
      <c r="K1049" s="3">
        <v>0</v>
      </c>
      <c r="L1049" s="3">
        <v>0</v>
      </c>
    </row>
    <row r="1050" spans="1:12" x14ac:dyDescent="0.3">
      <c r="A1050" t="s">
        <v>99</v>
      </c>
      <c r="B1050" s="7">
        <v>2012</v>
      </c>
      <c r="C1050" s="1">
        <v>0</v>
      </c>
      <c r="D1050" s="3">
        <f t="shared" si="87"/>
        <v>0</v>
      </c>
      <c r="E1050">
        <v>3.7272938534321939E-2</v>
      </c>
      <c r="F1050">
        <v>245125.01129890644</v>
      </c>
      <c r="G1050">
        <v>16923062475225</v>
      </c>
      <c r="H1050">
        <v>3983329.078125</v>
      </c>
      <c r="I1050">
        <v>73</v>
      </c>
      <c r="J1050">
        <v>6526.0410000000002</v>
      </c>
      <c r="K1050" s="3">
        <v>0</v>
      </c>
      <c r="L1050" s="3">
        <v>0</v>
      </c>
    </row>
    <row r="1051" spans="1:12" x14ac:dyDescent="0.3">
      <c r="A1051" t="s">
        <v>99</v>
      </c>
      <c r="B1051" s="1">
        <v>2013</v>
      </c>
      <c r="C1051" s="1">
        <v>0</v>
      </c>
      <c r="D1051" s="3">
        <f t="shared" si="87"/>
        <v>0</v>
      </c>
      <c r="E1051">
        <v>3.6642690027310125E-2</v>
      </c>
      <c r="F1051">
        <v>245141.79458915259</v>
      </c>
      <c r="G1051">
        <v>16042818984628.01</v>
      </c>
      <c r="H1051">
        <v>4066156.921875</v>
      </c>
      <c r="I1051">
        <v>73.599999999999994</v>
      </c>
      <c r="J1051">
        <v>6526.0410000000002</v>
      </c>
      <c r="K1051" s="3">
        <v>0</v>
      </c>
      <c r="L1051" s="3">
        <v>0</v>
      </c>
    </row>
    <row r="1052" spans="1:12" x14ac:dyDescent="0.3">
      <c r="A1052" t="s">
        <v>99</v>
      </c>
      <c r="B1052" s="1">
        <v>2014</v>
      </c>
      <c r="C1052" s="1">
        <v>0</v>
      </c>
      <c r="D1052" s="3">
        <f t="shared" si="87"/>
        <v>0</v>
      </c>
      <c r="E1052">
        <v>3.5469987984517434E-2</v>
      </c>
      <c r="F1052">
        <v>247522.12671082764</v>
      </c>
      <c r="G1052">
        <v>14585785942131.285</v>
      </c>
      <c r="H1052">
        <v>4107996.21875</v>
      </c>
      <c r="I1052">
        <v>73.599999999999994</v>
      </c>
      <c r="J1052">
        <v>6526.0410000000002</v>
      </c>
      <c r="K1052" s="3">
        <v>0</v>
      </c>
      <c r="L1052" s="3">
        <v>0</v>
      </c>
    </row>
    <row r="1053" spans="1:12" x14ac:dyDescent="0.3">
      <c r="A1053" t="s">
        <v>99</v>
      </c>
      <c r="B1053" s="1">
        <v>2015</v>
      </c>
      <c r="C1053" s="1">
        <v>0</v>
      </c>
      <c r="D1053" s="3">
        <f t="shared" si="87"/>
        <v>0</v>
      </c>
      <c r="E1053">
        <v>3.5485985799386048E-2</v>
      </c>
      <c r="F1053">
        <v>241832.77534782421</v>
      </c>
      <c r="G1053">
        <v>11654614740529.865</v>
      </c>
      <c r="H1053">
        <v>4045455.09375</v>
      </c>
      <c r="I1053">
        <v>74.2</v>
      </c>
      <c r="J1053">
        <v>6526.0410000000002</v>
      </c>
      <c r="K1053" s="3">
        <v>0</v>
      </c>
      <c r="L1053" s="3">
        <v>0</v>
      </c>
    </row>
    <row r="1054" spans="1:12" x14ac:dyDescent="0.3">
      <c r="A1054" t="s">
        <v>99</v>
      </c>
      <c r="B1054" s="1">
        <v>2016</v>
      </c>
      <c r="C1054" s="1">
        <v>0</v>
      </c>
      <c r="D1054" s="3">
        <f t="shared" si="87"/>
        <v>0</v>
      </c>
      <c r="E1054">
        <v>3.5435502088444135E-2</v>
      </c>
      <c r="F1054">
        <v>239188.24257158127</v>
      </c>
      <c r="G1054">
        <v>11579587402760.516</v>
      </c>
      <c r="H1054">
        <v>4069375.46875</v>
      </c>
      <c r="I1054">
        <v>74.2</v>
      </c>
      <c r="J1054">
        <v>6526.0410000000002</v>
      </c>
      <c r="K1054" s="3">
        <v>0</v>
      </c>
      <c r="L1054" s="3">
        <v>0</v>
      </c>
    </row>
    <row r="1055" spans="1:12" x14ac:dyDescent="0.3">
      <c r="A1055" t="s">
        <v>99</v>
      </c>
      <c r="B1055" s="1">
        <v>2017</v>
      </c>
      <c r="C1055" s="1">
        <v>0</v>
      </c>
      <c r="D1055" s="3">
        <f t="shared" si="87"/>
        <v>0</v>
      </c>
      <c r="E1055">
        <v>3.5407365148619876E-2</v>
      </c>
      <c r="F1055">
        <v>237365.23265909494</v>
      </c>
      <c r="G1055">
        <v>13285897197494.844</v>
      </c>
      <c r="H1055">
        <v>4153412.03125</v>
      </c>
      <c r="I1055">
        <v>74.2</v>
      </c>
      <c r="J1055">
        <v>6526.0410000000002</v>
      </c>
      <c r="K1055" s="3">
        <v>0</v>
      </c>
      <c r="L1055" s="3">
        <v>0</v>
      </c>
    </row>
    <row r="1056" spans="1:12" x14ac:dyDescent="0.3">
      <c r="A1056" t="s">
        <v>99</v>
      </c>
      <c r="B1056" s="1">
        <v>2018</v>
      </c>
      <c r="C1056" s="1">
        <v>0</v>
      </c>
      <c r="D1056" s="3">
        <f t="shared" si="87"/>
        <v>0</v>
      </c>
      <c r="E1056">
        <v>3.355601678261904E-2</v>
      </c>
      <c r="F1056">
        <v>235067.75646048979</v>
      </c>
      <c r="G1056">
        <v>14955024594945.973</v>
      </c>
      <c r="H1056">
        <v>4269416.6875</v>
      </c>
      <c r="I1056">
        <v>74.2</v>
      </c>
      <c r="J1056">
        <v>6526.0410000000002</v>
      </c>
      <c r="K1056" s="3">
        <v>0</v>
      </c>
      <c r="L1056" s="3">
        <v>0</v>
      </c>
    </row>
    <row r="1057" spans="1:12" x14ac:dyDescent="0.3">
      <c r="A1057" t="s">
        <v>99</v>
      </c>
      <c r="B1057" s="1">
        <v>2019</v>
      </c>
      <c r="C1057" s="1">
        <v>0</v>
      </c>
      <c r="D1057" s="3">
        <f t="shared" si="87"/>
        <v>0</v>
      </c>
      <c r="E1057">
        <v>3.547693152777872E-2</v>
      </c>
      <c r="F1057">
        <v>234279.60131651224</v>
      </c>
      <c r="G1057">
        <v>15070551920040.766</v>
      </c>
      <c r="H1057">
        <v>4330678.15625</v>
      </c>
      <c r="I1057">
        <v>74.2</v>
      </c>
      <c r="J1057">
        <v>6526.0410000000002</v>
      </c>
      <c r="K1057" s="3">
        <v>0</v>
      </c>
      <c r="L1057" s="3">
        <v>0</v>
      </c>
    </row>
    <row r="1058" spans="1:12" x14ac:dyDescent="0.3">
      <c r="A1058" s="6" t="s">
        <v>90</v>
      </c>
      <c r="B1058" s="1">
        <v>2008</v>
      </c>
      <c r="D1058" s="3"/>
      <c r="E1058">
        <v>3.8559872729203648</v>
      </c>
      <c r="F1058">
        <v>172631.04750419885</v>
      </c>
      <c r="G1058">
        <v>11608818788318.219</v>
      </c>
      <c r="H1058">
        <v>3668171.87890625</v>
      </c>
      <c r="I1058">
        <v>87.4</v>
      </c>
      <c r="J1058">
        <v>8932.2639999999992</v>
      </c>
      <c r="K1058" s="3">
        <v>0</v>
      </c>
      <c r="L1058" s="3">
        <v>0</v>
      </c>
    </row>
    <row r="1059" spans="1:12" x14ac:dyDescent="0.3">
      <c r="A1059" s="6" t="s">
        <v>90</v>
      </c>
      <c r="B1059" s="7">
        <v>2009</v>
      </c>
      <c r="C1059" s="1">
        <v>0</v>
      </c>
      <c r="D1059" s="3">
        <f t="shared" ref="D1059:D1069" si="88">IF(L1059=1,C1059*0.05,C1059*1)</f>
        <v>0</v>
      </c>
      <c r="E1059">
        <v>3.7168995661084026</v>
      </c>
      <c r="F1059">
        <v>177132.09498462707</v>
      </c>
      <c r="G1059">
        <v>9214812363547.6836</v>
      </c>
      <c r="H1059">
        <v>3382706.607421875</v>
      </c>
      <c r="I1059">
        <v>88.4</v>
      </c>
      <c r="J1059">
        <v>8932.2639999999992</v>
      </c>
      <c r="K1059" s="3">
        <v>0</v>
      </c>
      <c r="L1059" s="3">
        <v>0</v>
      </c>
    </row>
    <row r="1060" spans="1:12" x14ac:dyDescent="0.3">
      <c r="A1060" t="s">
        <v>90</v>
      </c>
      <c r="B1060" s="1">
        <v>2010</v>
      </c>
      <c r="C1060" s="1">
        <v>0</v>
      </c>
      <c r="D1060" s="3">
        <f t="shared" si="88"/>
        <v>0</v>
      </c>
      <c r="E1060">
        <v>3.5807121227218133</v>
      </c>
      <c r="F1060">
        <v>175210.05741794143</v>
      </c>
      <c r="G1060">
        <v>11896551797822.426</v>
      </c>
      <c r="H1060">
        <v>3535323.703125</v>
      </c>
      <c r="I1060">
        <v>87.8</v>
      </c>
      <c r="J1060">
        <v>8932.2639999999992</v>
      </c>
      <c r="K1060" s="3">
        <v>0</v>
      </c>
      <c r="L1060" s="3">
        <v>0</v>
      </c>
    </row>
    <row r="1061" spans="1:12" x14ac:dyDescent="0.3">
      <c r="A1061" t="s">
        <v>90</v>
      </c>
      <c r="B1061" s="1">
        <v>2011</v>
      </c>
      <c r="C1061" s="1">
        <v>0</v>
      </c>
      <c r="D1061" s="3">
        <f t="shared" si="88"/>
        <v>0</v>
      </c>
      <c r="E1061">
        <v>3.467874186364087</v>
      </c>
      <c r="F1061">
        <v>172986.7415376865</v>
      </c>
      <c r="G1061">
        <v>15594413330509.932</v>
      </c>
      <c r="H1061">
        <v>3686229.791015625</v>
      </c>
      <c r="I1061">
        <v>86.4</v>
      </c>
      <c r="J1061">
        <v>8932.2639999999992</v>
      </c>
      <c r="K1061" s="3">
        <v>0</v>
      </c>
      <c r="L1061" s="3">
        <v>0</v>
      </c>
    </row>
    <row r="1062" spans="1:12" x14ac:dyDescent="0.3">
      <c r="A1062" t="s">
        <v>90</v>
      </c>
      <c r="B1062" s="7">
        <v>2012</v>
      </c>
      <c r="C1062" s="1">
        <v>0</v>
      </c>
      <c r="D1062" s="3">
        <f t="shared" si="88"/>
        <v>0</v>
      </c>
      <c r="E1062">
        <v>3.3893996553293473</v>
      </c>
      <c r="F1062">
        <v>169182.07355665643</v>
      </c>
      <c r="G1062">
        <v>18150027149586.816</v>
      </c>
      <c r="H1062">
        <v>3821269.515625</v>
      </c>
      <c r="I1062">
        <v>86.5</v>
      </c>
      <c r="J1062">
        <v>8932.2639999999992</v>
      </c>
      <c r="K1062" s="3">
        <v>0</v>
      </c>
      <c r="L1062" s="3">
        <v>0</v>
      </c>
    </row>
    <row r="1063" spans="1:12" x14ac:dyDescent="0.3">
      <c r="A1063" t="s">
        <v>90</v>
      </c>
      <c r="B1063" s="1">
        <v>2013</v>
      </c>
      <c r="C1063" s="1">
        <v>0</v>
      </c>
      <c r="D1063" s="3">
        <f t="shared" si="88"/>
        <v>0</v>
      </c>
      <c r="E1063">
        <v>3.1252002557220897</v>
      </c>
      <c r="F1063">
        <v>173206.34990698556</v>
      </c>
      <c r="G1063">
        <v>17833395318576.492</v>
      </c>
      <c r="H1063">
        <v>3890278.533203125</v>
      </c>
      <c r="I1063">
        <v>81.5</v>
      </c>
      <c r="J1063">
        <v>8932.2639999999992</v>
      </c>
      <c r="K1063" s="3">
        <v>0</v>
      </c>
      <c r="L1063" s="3">
        <v>0</v>
      </c>
    </row>
    <row r="1064" spans="1:12" x14ac:dyDescent="0.3">
      <c r="A1064" t="s">
        <v>90</v>
      </c>
      <c r="B1064" s="1">
        <v>2014</v>
      </c>
      <c r="C1064" s="1">
        <v>0</v>
      </c>
      <c r="D1064" s="3">
        <f t="shared" si="88"/>
        <v>0</v>
      </c>
      <c r="E1064">
        <v>3.0407175653596732</v>
      </c>
      <c r="F1064">
        <v>173301.22486391809</v>
      </c>
      <c r="G1064">
        <v>16389650522782.482</v>
      </c>
      <c r="H1064">
        <v>3918603.2578125</v>
      </c>
      <c r="I1064">
        <v>82.9</v>
      </c>
      <c r="J1064">
        <v>8932.2639999999992</v>
      </c>
      <c r="K1064" s="3">
        <v>0</v>
      </c>
      <c r="L1064" s="3">
        <v>0</v>
      </c>
    </row>
    <row r="1065" spans="1:12" x14ac:dyDescent="0.3">
      <c r="A1065" t="s">
        <v>90</v>
      </c>
      <c r="B1065" s="1">
        <v>2015</v>
      </c>
      <c r="C1065" s="1">
        <v>0</v>
      </c>
      <c r="D1065" s="3">
        <f t="shared" si="88"/>
        <v>0</v>
      </c>
      <c r="E1065">
        <v>3.1605114644806074</v>
      </c>
      <c r="F1065">
        <v>160451.6263805457</v>
      </c>
      <c r="G1065">
        <v>13248016945882.16</v>
      </c>
      <c r="H1065">
        <v>3843493.404296875</v>
      </c>
      <c r="I1065">
        <v>71.2</v>
      </c>
      <c r="J1065">
        <v>8932.2639999999992</v>
      </c>
      <c r="K1065" s="3">
        <v>0</v>
      </c>
      <c r="L1065" s="3">
        <v>0</v>
      </c>
    </row>
    <row r="1066" spans="1:12" x14ac:dyDescent="0.3">
      <c r="A1066" t="s">
        <v>90</v>
      </c>
      <c r="B1066" s="1">
        <v>2016</v>
      </c>
      <c r="C1066" s="1">
        <v>0</v>
      </c>
      <c r="D1066" s="3">
        <f t="shared" si="88"/>
        <v>0</v>
      </c>
      <c r="E1066">
        <v>3.2211904194038357</v>
      </c>
      <c r="F1066">
        <v>156291.27359004051</v>
      </c>
      <c r="G1066">
        <v>13173441460876.609</v>
      </c>
      <c r="H1066">
        <v>3854355.896484375</v>
      </c>
      <c r="I1066">
        <v>83.4</v>
      </c>
      <c r="J1066">
        <v>8932.2639999999992</v>
      </c>
      <c r="K1066" s="3">
        <v>0</v>
      </c>
      <c r="L1066" s="3">
        <v>0</v>
      </c>
    </row>
    <row r="1067" spans="1:12" x14ac:dyDescent="0.3">
      <c r="A1067" t="s">
        <v>90</v>
      </c>
      <c r="B1067" s="1">
        <v>2017</v>
      </c>
      <c r="C1067" s="1">
        <v>0</v>
      </c>
      <c r="D1067" s="3">
        <f t="shared" si="88"/>
        <v>0</v>
      </c>
      <c r="E1067">
        <v>3.1235007423863554</v>
      </c>
      <c r="F1067">
        <v>159293.03812251735</v>
      </c>
      <c r="G1067">
        <v>15018458409530.557</v>
      </c>
      <c r="H1067">
        <v>3923028.916015625</v>
      </c>
      <c r="I1067">
        <v>83.5</v>
      </c>
      <c r="J1067">
        <v>8932.2639999999992</v>
      </c>
      <c r="K1067" s="3">
        <v>0</v>
      </c>
      <c r="L1067" s="3">
        <v>0</v>
      </c>
    </row>
    <row r="1068" spans="1:12" x14ac:dyDescent="0.3">
      <c r="A1068" t="s">
        <v>90</v>
      </c>
      <c r="B1068" s="1">
        <v>2018</v>
      </c>
      <c r="C1068" s="1">
        <v>0</v>
      </c>
      <c r="D1068" s="3">
        <f t="shared" si="88"/>
        <v>0</v>
      </c>
      <c r="E1068">
        <v>3.0367601208275459</v>
      </c>
      <c r="F1068">
        <v>160416.94199877389</v>
      </c>
      <c r="G1068">
        <v>16877114460055.977</v>
      </c>
      <c r="H1068">
        <v>4022039.34765625</v>
      </c>
      <c r="I1068">
        <v>83.3</v>
      </c>
      <c r="J1068">
        <v>8932.2639999999992</v>
      </c>
      <c r="K1068" s="3">
        <v>0</v>
      </c>
      <c r="L1068" s="3">
        <v>0</v>
      </c>
    </row>
    <row r="1069" spans="1:12" x14ac:dyDescent="0.3">
      <c r="A1069" t="s">
        <v>90</v>
      </c>
      <c r="B1069" s="1">
        <v>2019</v>
      </c>
      <c r="C1069" s="1">
        <v>0</v>
      </c>
      <c r="D1069" s="3">
        <f t="shared" si="88"/>
        <v>0</v>
      </c>
      <c r="E1069">
        <v>2.9850957896787795</v>
      </c>
      <c r="F1069">
        <v>163805.06350830093</v>
      </c>
      <c r="G1069">
        <v>17116756983186.631</v>
      </c>
      <c r="H1069">
        <v>4075191.4375</v>
      </c>
      <c r="I1069">
        <v>83</v>
      </c>
      <c r="J1069">
        <v>8932.2639999999992</v>
      </c>
      <c r="K1069" s="3">
        <v>0</v>
      </c>
      <c r="L1069" s="3">
        <v>0</v>
      </c>
    </row>
    <row r="1070" spans="1:12" x14ac:dyDescent="0.3">
      <c r="A1070" s="6" t="s">
        <v>81</v>
      </c>
      <c r="B1070" s="1">
        <v>2008</v>
      </c>
      <c r="D1070" s="3"/>
      <c r="E1070">
        <v>7.9612022549767403E-2</v>
      </c>
      <c r="F1070">
        <v>240655.92305545858</v>
      </c>
      <c r="G1070">
        <v>11422741351613.225</v>
      </c>
      <c r="H1070">
        <v>3712152.73046875</v>
      </c>
      <c r="I1070">
        <v>61.4</v>
      </c>
      <c r="J1070">
        <v>4889.8680000000004</v>
      </c>
      <c r="K1070" s="3">
        <v>0</v>
      </c>
      <c r="L1070" s="3">
        <v>0</v>
      </c>
    </row>
    <row r="1071" spans="1:12" x14ac:dyDescent="0.3">
      <c r="A1071" s="6" t="s">
        <v>81</v>
      </c>
      <c r="B1071" s="7">
        <v>2009</v>
      </c>
      <c r="C1071" s="1">
        <v>0</v>
      </c>
      <c r="D1071" s="3">
        <f t="shared" ref="D1071:D1081" si="89">IF(L1071=1,C1071*0.05,C1071*1)</f>
        <v>0</v>
      </c>
      <c r="E1071">
        <v>7.7334635792718071E-2</v>
      </c>
      <c r="F1071">
        <v>247299.56584252403</v>
      </c>
      <c r="G1071">
        <v>9010107773882.2734</v>
      </c>
      <c r="H1071">
        <v>3429421.6640625</v>
      </c>
      <c r="I1071">
        <v>63.2</v>
      </c>
      <c r="J1071">
        <v>4889.8680000000004</v>
      </c>
      <c r="K1071" s="3">
        <v>0</v>
      </c>
      <c r="L1071" s="3">
        <v>0</v>
      </c>
    </row>
    <row r="1072" spans="1:12" x14ac:dyDescent="0.3">
      <c r="A1072" t="s">
        <v>81</v>
      </c>
      <c r="B1072" s="1">
        <v>2010</v>
      </c>
      <c r="C1072" s="1">
        <v>0</v>
      </c>
      <c r="D1072" s="3">
        <f t="shared" si="89"/>
        <v>0</v>
      </c>
      <c r="E1072">
        <v>7.6679432069517925E-2</v>
      </c>
      <c r="F1072">
        <v>246211.07641106454</v>
      </c>
      <c r="G1072">
        <v>11634358325045.215</v>
      </c>
      <c r="H1072">
        <v>3584074.3984375</v>
      </c>
      <c r="I1072">
        <v>58.8</v>
      </c>
      <c r="J1072">
        <v>4889.8680000000004</v>
      </c>
      <c r="K1072" s="3">
        <v>0</v>
      </c>
      <c r="L1072" s="3">
        <v>0</v>
      </c>
    </row>
    <row r="1073" spans="1:12" x14ac:dyDescent="0.3">
      <c r="A1073" t="s">
        <v>81</v>
      </c>
      <c r="B1073" s="1">
        <v>2011</v>
      </c>
      <c r="C1073" s="1">
        <v>0</v>
      </c>
      <c r="D1073" s="3">
        <f t="shared" si="89"/>
        <v>0</v>
      </c>
      <c r="E1073">
        <v>7.7851851169230074E-2</v>
      </c>
      <c r="F1073">
        <v>244141.09281837303</v>
      </c>
      <c r="G1073">
        <v>15263881436766.412</v>
      </c>
      <c r="H1073">
        <v>3736338.34375</v>
      </c>
      <c r="I1073">
        <v>61.4</v>
      </c>
      <c r="J1073">
        <v>4889.8680000000004</v>
      </c>
      <c r="K1073" s="3">
        <v>0</v>
      </c>
      <c r="L1073" s="3">
        <v>0</v>
      </c>
    </row>
    <row r="1074" spans="1:12" x14ac:dyDescent="0.3">
      <c r="A1074" t="s">
        <v>81</v>
      </c>
      <c r="B1074" s="7">
        <v>2012</v>
      </c>
      <c r="C1074" s="1">
        <v>0</v>
      </c>
      <c r="D1074" s="3">
        <f t="shared" si="89"/>
        <v>0</v>
      </c>
      <c r="E1074">
        <v>7.8932981548544306E-2</v>
      </c>
      <c r="F1074">
        <v>243539.70266242331</v>
      </c>
      <c r="G1074">
        <v>17757232974556.617</v>
      </c>
      <c r="H1074">
        <v>3873719.0703125</v>
      </c>
      <c r="I1074">
        <v>61.5</v>
      </c>
      <c r="J1074">
        <v>4889.8680000000004</v>
      </c>
      <c r="K1074" s="3">
        <v>0</v>
      </c>
      <c r="L1074" s="3">
        <v>0</v>
      </c>
    </row>
    <row r="1075" spans="1:12" x14ac:dyDescent="0.3">
      <c r="A1075" t="s">
        <v>81</v>
      </c>
      <c r="B1075" s="1">
        <v>2013</v>
      </c>
      <c r="C1075" s="1">
        <v>0</v>
      </c>
      <c r="D1075" s="3">
        <f t="shared" si="89"/>
        <v>0</v>
      </c>
      <c r="E1075">
        <v>7.9354404905873255E-2</v>
      </c>
      <c r="F1075">
        <v>245852.99885236804</v>
      </c>
      <c r="G1075">
        <v>17415959028049.785</v>
      </c>
      <c r="H1075">
        <v>3944588.7265625</v>
      </c>
      <c r="I1075">
        <v>60.8</v>
      </c>
      <c r="J1075">
        <v>4889.8680000000004</v>
      </c>
      <c r="K1075" s="3">
        <v>0</v>
      </c>
      <c r="L1075" s="3">
        <v>0</v>
      </c>
    </row>
    <row r="1076" spans="1:12" x14ac:dyDescent="0.3">
      <c r="A1076" t="s">
        <v>81</v>
      </c>
      <c r="B1076" s="1">
        <v>2014</v>
      </c>
      <c r="C1076" s="1">
        <v>0.09</v>
      </c>
      <c r="D1076" s="3">
        <f t="shared" si="89"/>
        <v>0.09</v>
      </c>
      <c r="E1076">
        <v>7.8918323547898669E-2</v>
      </c>
      <c r="F1076">
        <v>250694.42885254626</v>
      </c>
      <c r="G1076">
        <v>15977665487170.748</v>
      </c>
      <c r="H1076">
        <v>3976216.1484375</v>
      </c>
      <c r="I1076">
        <v>61</v>
      </c>
      <c r="J1076">
        <v>4889.8680000000004</v>
      </c>
      <c r="K1076" s="3">
        <v>0</v>
      </c>
      <c r="L1076" s="3">
        <v>0</v>
      </c>
    </row>
    <row r="1077" spans="1:12" x14ac:dyDescent="0.3">
      <c r="A1077" t="s">
        <v>81</v>
      </c>
      <c r="B1077" s="1">
        <v>2015</v>
      </c>
      <c r="C1077" s="1">
        <v>7.0000000000000007E-2</v>
      </c>
      <c r="D1077" s="3">
        <f t="shared" si="89"/>
        <v>7.0000000000000007E-2</v>
      </c>
      <c r="E1077">
        <v>7.9055594634981241E-2</v>
      </c>
      <c r="F1077">
        <v>247375.23178757227</v>
      </c>
      <c r="G1077">
        <v>12880095318919.688</v>
      </c>
      <c r="H1077">
        <v>3902744.8125</v>
      </c>
      <c r="I1077">
        <v>61.8</v>
      </c>
      <c r="J1077">
        <v>4889.8680000000004</v>
      </c>
      <c r="K1077" s="3">
        <v>0</v>
      </c>
      <c r="L1077" s="3">
        <v>0</v>
      </c>
    </row>
    <row r="1078" spans="1:12" x14ac:dyDescent="0.3">
      <c r="A1078" t="s">
        <v>81</v>
      </c>
      <c r="B1078" s="1">
        <v>2016</v>
      </c>
      <c r="C1078" s="1">
        <v>8.2100000000000009</v>
      </c>
      <c r="D1078" s="3">
        <f t="shared" si="89"/>
        <v>8.2100000000000009</v>
      </c>
      <c r="E1078">
        <v>7.6514563335848385E-2</v>
      </c>
      <c r="F1078">
        <v>247673.24402904409</v>
      </c>
      <c r="G1078">
        <v>12776262699253.309</v>
      </c>
      <c r="H1078">
        <v>3914164.3828125</v>
      </c>
      <c r="I1078">
        <v>55.6</v>
      </c>
      <c r="J1078">
        <v>4889.8680000000004</v>
      </c>
      <c r="K1078" s="3">
        <v>0</v>
      </c>
      <c r="L1078" s="3">
        <v>0</v>
      </c>
    </row>
    <row r="1079" spans="1:12" x14ac:dyDescent="0.3">
      <c r="A1079" t="s">
        <v>81</v>
      </c>
      <c r="B1079" s="1">
        <v>2017</v>
      </c>
      <c r="C1079" s="1">
        <v>8.64</v>
      </c>
      <c r="D1079" s="3">
        <f t="shared" si="89"/>
        <v>8.64</v>
      </c>
      <c r="E1079">
        <v>7.3660722682876267E-2</v>
      </c>
      <c r="F1079">
        <v>248155.36041213063</v>
      </c>
      <c r="G1079">
        <v>14505530662895.547</v>
      </c>
      <c r="H1079">
        <v>3989781.8046875</v>
      </c>
      <c r="I1079">
        <v>68.099999999999994</v>
      </c>
      <c r="J1079">
        <v>4889.8680000000004</v>
      </c>
      <c r="K1079" s="3">
        <v>0</v>
      </c>
      <c r="L1079" s="3">
        <v>0</v>
      </c>
    </row>
    <row r="1080" spans="1:12" x14ac:dyDescent="0.3">
      <c r="A1080" t="s">
        <v>81</v>
      </c>
      <c r="B1080" s="1">
        <v>2018</v>
      </c>
      <c r="C1080" s="1">
        <v>0</v>
      </c>
      <c r="D1080" s="3">
        <f t="shared" si="89"/>
        <v>0</v>
      </c>
      <c r="E1080">
        <v>7.0980648419354614E-2</v>
      </c>
      <c r="F1080">
        <v>247047.40435937635</v>
      </c>
      <c r="G1080">
        <v>16272793131116.641</v>
      </c>
      <c r="H1080">
        <v>4094695.9140625</v>
      </c>
      <c r="I1080">
        <v>66.599999999999994</v>
      </c>
      <c r="J1080">
        <v>4889.8680000000004</v>
      </c>
      <c r="K1080" s="3">
        <v>0</v>
      </c>
      <c r="L1080" s="3">
        <v>0</v>
      </c>
    </row>
    <row r="1081" spans="1:12" x14ac:dyDescent="0.3">
      <c r="A1081" t="s">
        <v>81</v>
      </c>
      <c r="B1081" s="1">
        <v>2019</v>
      </c>
      <c r="C1081" s="1">
        <v>0</v>
      </c>
      <c r="D1081" s="3">
        <f t="shared" si="89"/>
        <v>0</v>
      </c>
      <c r="E1081">
        <v>6.8583020802872846E-2</v>
      </c>
      <c r="F1081">
        <v>249113.81483193274</v>
      </c>
      <c r="G1081">
        <v>16456667834953.516</v>
      </c>
      <c r="H1081">
        <v>4154877.5</v>
      </c>
      <c r="I1081">
        <v>69.400000000000006</v>
      </c>
      <c r="J1081">
        <v>4889.8680000000004</v>
      </c>
      <c r="K1081" s="3">
        <v>0</v>
      </c>
      <c r="L1081" s="3">
        <v>0</v>
      </c>
    </row>
    <row r="1082" spans="1:12" x14ac:dyDescent="0.3">
      <c r="A1082" s="15" t="s">
        <v>0</v>
      </c>
      <c r="B1082" s="1">
        <v>2008</v>
      </c>
      <c r="D1082" s="3"/>
      <c r="E1082">
        <v>0.31551212073690921</v>
      </c>
      <c r="F1082">
        <v>216122.27755181017</v>
      </c>
      <c r="G1082">
        <v>6300712454884</v>
      </c>
      <c r="H1082">
        <v>4516611.5625</v>
      </c>
      <c r="I1082">
        <v>86</v>
      </c>
      <c r="J1082" s="4">
        <v>2155.2289999999998</v>
      </c>
      <c r="K1082" s="3">
        <v>0</v>
      </c>
      <c r="L1082" s="3">
        <v>1</v>
      </c>
    </row>
    <row r="1083" spans="1:12" s="4" customFormat="1" x14ac:dyDescent="0.3">
      <c r="A1083" s="15" t="s">
        <v>0</v>
      </c>
      <c r="B1083" s="79">
        <v>2009</v>
      </c>
      <c r="C1083" s="3">
        <v>30087.84</v>
      </c>
      <c r="D1083" s="3">
        <f t="shared" ref="D1083:D1093" si="90">IF(L1083=1,C1083*0.05,C1083*1)</f>
        <v>1504.3920000000001</v>
      </c>
      <c r="E1083" s="4">
        <v>0.31941703196408261</v>
      </c>
      <c r="F1083" s="4">
        <v>220384.08554247743</v>
      </c>
      <c r="G1083" s="4">
        <v>4905489370701.7539</v>
      </c>
      <c r="H1083" s="4">
        <v>4199342.375</v>
      </c>
      <c r="I1083" s="4">
        <v>85.8</v>
      </c>
      <c r="J1083" s="4">
        <v>2155.2289999999998</v>
      </c>
      <c r="K1083" s="3">
        <v>0</v>
      </c>
      <c r="L1083" s="3">
        <v>1</v>
      </c>
    </row>
    <row r="1084" spans="1:12" x14ac:dyDescent="0.3">
      <c r="A1084" t="s">
        <v>0</v>
      </c>
      <c r="B1084" s="1">
        <v>2010</v>
      </c>
      <c r="C1084" s="1">
        <v>33942.129999999997</v>
      </c>
      <c r="D1084" s="3">
        <f t="shared" si="90"/>
        <v>1697.1064999999999</v>
      </c>
      <c r="E1084">
        <v>0.32421070080061143</v>
      </c>
      <c r="F1084">
        <v>229646.17085515172</v>
      </c>
      <c r="G1084">
        <v>6890797922959.8789</v>
      </c>
      <c r="H1084">
        <v>4362101.5625</v>
      </c>
      <c r="I1084" s="4">
        <v>87.5</v>
      </c>
      <c r="J1084">
        <v>2155.2289999999998</v>
      </c>
      <c r="K1084" s="3">
        <v>0</v>
      </c>
      <c r="L1084" s="3">
        <v>1</v>
      </c>
    </row>
    <row r="1085" spans="1:12" x14ac:dyDescent="0.3">
      <c r="A1085" t="s">
        <v>0</v>
      </c>
      <c r="B1085" s="1">
        <v>2011</v>
      </c>
      <c r="C1085" s="1">
        <v>43830.58</v>
      </c>
      <c r="D1085" s="3">
        <f t="shared" si="90"/>
        <v>2191.529</v>
      </c>
      <c r="E1085">
        <v>0.32352132071443024</v>
      </c>
      <c r="F1085">
        <v>232980.67729135722</v>
      </c>
      <c r="G1085">
        <v>9650263422723.4727</v>
      </c>
      <c r="H1085">
        <v>4525174.5</v>
      </c>
      <c r="I1085" s="4">
        <v>87.6</v>
      </c>
      <c r="J1085">
        <v>2155.2289999999998</v>
      </c>
      <c r="K1085" s="3">
        <v>0</v>
      </c>
      <c r="L1085" s="3">
        <v>1</v>
      </c>
    </row>
    <row r="1086" spans="1:12" x14ac:dyDescent="0.3">
      <c r="A1086" t="s">
        <v>0</v>
      </c>
      <c r="B1086" s="7">
        <v>2012</v>
      </c>
      <c r="C1086" s="1">
        <v>38318.04</v>
      </c>
      <c r="D1086" s="3">
        <f t="shared" si="90"/>
        <v>1915.902</v>
      </c>
      <c r="E1086">
        <v>0.32626040888628072</v>
      </c>
      <c r="F1086">
        <v>237893.80822847254</v>
      </c>
      <c r="G1086">
        <v>11553026801906.641</v>
      </c>
      <c r="H1086">
        <v>4650380.125</v>
      </c>
      <c r="I1086">
        <v>87.1</v>
      </c>
      <c r="J1086">
        <v>2155.2289999999998</v>
      </c>
      <c r="K1086" s="3">
        <v>0</v>
      </c>
      <c r="L1086" s="3">
        <v>1</v>
      </c>
    </row>
    <row r="1087" spans="1:12" x14ac:dyDescent="0.3">
      <c r="A1087" t="s">
        <v>0</v>
      </c>
      <c r="B1087" s="3">
        <v>2013</v>
      </c>
      <c r="C1087" s="1">
        <v>43411.12</v>
      </c>
      <c r="D1087" s="3">
        <f t="shared" si="90"/>
        <v>2170.556</v>
      </c>
      <c r="E1087">
        <v>0.33190581878751846</v>
      </c>
      <c r="F1087">
        <v>243719.04007039481</v>
      </c>
      <c r="G1087">
        <v>11021686211556.25</v>
      </c>
      <c r="H1087">
        <v>4717130.875</v>
      </c>
      <c r="I1087">
        <v>86.8</v>
      </c>
      <c r="J1087">
        <v>2155.2289999999998</v>
      </c>
      <c r="K1087" s="3">
        <v>0</v>
      </c>
      <c r="L1087" s="3">
        <v>1</v>
      </c>
    </row>
    <row r="1088" spans="1:12" x14ac:dyDescent="0.3">
      <c r="A1088" t="s">
        <v>0</v>
      </c>
      <c r="B1088" s="1">
        <v>2014</v>
      </c>
      <c r="C1088" s="1">
        <v>37211.760000000002</v>
      </c>
      <c r="D1088" s="3">
        <f t="shared" si="90"/>
        <v>1860.5880000000002</v>
      </c>
      <c r="E1088">
        <v>0.33326525603822166</v>
      </c>
      <c r="F1088">
        <v>241109.70327306626</v>
      </c>
      <c r="G1088">
        <v>10188069207500.25</v>
      </c>
      <c r="H1088">
        <v>4756285.5625</v>
      </c>
      <c r="I1088">
        <v>87.8</v>
      </c>
      <c r="J1088">
        <v>2155.2289999999998</v>
      </c>
      <c r="K1088" s="3">
        <v>1</v>
      </c>
      <c r="L1088" s="3">
        <v>1</v>
      </c>
    </row>
    <row r="1089" spans="1:12" x14ac:dyDescent="0.3">
      <c r="A1089" t="s">
        <v>0</v>
      </c>
      <c r="B1089" s="1">
        <v>2015</v>
      </c>
      <c r="C1089" s="1">
        <v>25113.79</v>
      </c>
      <c r="D1089" s="3">
        <f t="shared" si="90"/>
        <v>1255.6895000000002</v>
      </c>
      <c r="E1089">
        <v>0.33225662370909531</v>
      </c>
      <c r="F1089">
        <v>247731.06044026546</v>
      </c>
      <c r="G1089">
        <v>7786957222144</v>
      </c>
      <c r="H1089">
        <v>4696998.75</v>
      </c>
      <c r="I1089">
        <v>88</v>
      </c>
      <c r="J1089">
        <v>2155.2289999999998</v>
      </c>
      <c r="K1089" s="3">
        <v>1</v>
      </c>
      <c r="L1089" s="3">
        <v>1</v>
      </c>
    </row>
    <row r="1090" spans="1:12" x14ac:dyDescent="0.3">
      <c r="A1090" t="s">
        <v>0</v>
      </c>
      <c r="B1090" s="1">
        <v>2016</v>
      </c>
      <c r="C1090" s="1">
        <v>35232.33</v>
      </c>
      <c r="D1090" s="3">
        <f t="shared" si="90"/>
        <v>1761.6165000000001</v>
      </c>
      <c r="E1090">
        <v>0.32898371530377568</v>
      </c>
      <c r="F1090">
        <v>245872.01778227341</v>
      </c>
      <c r="G1090">
        <v>7734954891804.2227</v>
      </c>
      <c r="H1090">
        <v>4727160.0625</v>
      </c>
      <c r="I1090">
        <v>88</v>
      </c>
      <c r="J1090">
        <v>2155.2289999999998</v>
      </c>
      <c r="K1090" s="3">
        <v>1</v>
      </c>
      <c r="L1090" s="3">
        <v>1</v>
      </c>
    </row>
    <row r="1091" spans="1:12" x14ac:dyDescent="0.3">
      <c r="A1091" t="s">
        <v>0</v>
      </c>
      <c r="B1091" s="1">
        <v>2017</v>
      </c>
      <c r="C1091" s="1">
        <v>35177.25</v>
      </c>
      <c r="D1091" s="3">
        <f t="shared" si="90"/>
        <v>1758.8625000000002</v>
      </c>
      <c r="E1091">
        <v>0.32283789877261065</v>
      </c>
      <c r="F1091">
        <v>240081.21768142353</v>
      </c>
      <c r="G1091">
        <v>8858946542603.0625</v>
      </c>
      <c r="H1091">
        <v>4821996.25</v>
      </c>
      <c r="I1091">
        <v>87</v>
      </c>
      <c r="J1091">
        <v>2155.2289999999998</v>
      </c>
      <c r="K1091" s="3">
        <v>1</v>
      </c>
      <c r="L1091" s="3">
        <v>1</v>
      </c>
    </row>
    <row r="1092" spans="1:12" x14ac:dyDescent="0.3">
      <c r="A1092" t="s">
        <v>0</v>
      </c>
      <c r="B1092" s="1">
        <v>2018</v>
      </c>
      <c r="C1092" s="1">
        <v>35561.440000000002</v>
      </c>
      <c r="D1092" s="3">
        <f t="shared" si="90"/>
        <v>1778.0720000000001</v>
      </c>
      <c r="E1092">
        <v>0.31626711565156124</v>
      </c>
      <c r="F1092">
        <v>235253.81407604099</v>
      </c>
      <c r="G1092">
        <v>10206626436656.266</v>
      </c>
      <c r="H1092">
        <v>4942626.875</v>
      </c>
      <c r="I1092">
        <v>86.9</v>
      </c>
      <c r="J1092">
        <v>2155.2289999999998</v>
      </c>
      <c r="K1092" s="3">
        <v>1</v>
      </c>
      <c r="L1092" s="3">
        <v>1</v>
      </c>
    </row>
    <row r="1093" spans="1:12" x14ac:dyDescent="0.3">
      <c r="A1093" t="s">
        <v>0</v>
      </c>
      <c r="B1093" s="1">
        <v>2019</v>
      </c>
      <c r="C1093" s="1">
        <v>35619.410000000003</v>
      </c>
      <c r="D1093" s="3">
        <f t="shared" si="90"/>
        <v>1780.9705000000004</v>
      </c>
      <c r="E1093">
        <v>0.31127614264220327</v>
      </c>
      <c r="F1093">
        <v>230858.86950984597</v>
      </c>
      <c r="G1093">
        <v>10309699803102.016</v>
      </c>
      <c r="H1093">
        <v>5011895.6875</v>
      </c>
      <c r="I1093">
        <v>86</v>
      </c>
      <c r="J1093">
        <v>2155.2289999999998</v>
      </c>
      <c r="K1093" s="3">
        <v>1</v>
      </c>
      <c r="L1093" s="3">
        <v>1</v>
      </c>
    </row>
    <row r="1094" spans="1:12" x14ac:dyDescent="0.3">
      <c r="A1094" s="6" t="s">
        <v>145</v>
      </c>
      <c r="B1094" s="1">
        <v>2008</v>
      </c>
      <c r="D1094" s="3"/>
      <c r="E1094">
        <v>1.4136068824093637</v>
      </c>
      <c r="F1094">
        <v>25360.922763562092</v>
      </c>
      <c r="G1094">
        <v>10763270736167.039</v>
      </c>
      <c r="H1094">
        <v>3795629.296875</v>
      </c>
      <c r="I1094">
        <v>80.8</v>
      </c>
      <c r="J1094">
        <v>16774.490000000002</v>
      </c>
      <c r="K1094" s="3">
        <v>0</v>
      </c>
      <c r="L1094" s="3">
        <v>0</v>
      </c>
    </row>
    <row r="1095" spans="1:12" x14ac:dyDescent="0.3">
      <c r="A1095" s="6" t="s">
        <v>145</v>
      </c>
      <c r="B1095" s="7">
        <v>2009</v>
      </c>
      <c r="C1095" s="1">
        <v>3.04</v>
      </c>
      <c r="D1095" s="3">
        <f t="shared" ref="D1095:D1105" si="91">IF(L1095=1,C1095*0.05,C1095*1)</f>
        <v>3.04</v>
      </c>
      <c r="E1095">
        <v>1.4336125972315523</v>
      </c>
      <c r="F1095">
        <v>24095.947639253078</v>
      </c>
      <c r="G1095">
        <v>8451029094523.8906</v>
      </c>
      <c r="H1095">
        <v>3512889.328125</v>
      </c>
      <c r="I1095">
        <v>84.6</v>
      </c>
      <c r="J1095">
        <v>16774.490000000002</v>
      </c>
      <c r="K1095" s="3">
        <v>0</v>
      </c>
      <c r="L1095" s="3">
        <v>0</v>
      </c>
    </row>
    <row r="1096" spans="1:12" x14ac:dyDescent="0.3">
      <c r="A1096" t="s">
        <v>145</v>
      </c>
      <c r="B1096" s="1">
        <v>2010</v>
      </c>
      <c r="C1096" s="1">
        <v>6.77</v>
      </c>
      <c r="D1096" s="3">
        <f t="shared" si="91"/>
        <v>6.77</v>
      </c>
      <c r="E1096">
        <v>1.4178270924085701</v>
      </c>
      <c r="F1096">
        <v>20914.793476719176</v>
      </c>
      <c r="G1096">
        <v>10993266356490.25</v>
      </c>
      <c r="H1096">
        <v>3665869.046875</v>
      </c>
      <c r="I1096">
        <v>86</v>
      </c>
      <c r="J1096">
        <v>16774.490000000002</v>
      </c>
      <c r="K1096" s="3">
        <v>0</v>
      </c>
      <c r="L1096" s="3">
        <v>0</v>
      </c>
    </row>
    <row r="1097" spans="1:12" x14ac:dyDescent="0.3">
      <c r="A1097" t="s">
        <v>145</v>
      </c>
      <c r="B1097" s="1">
        <v>2011</v>
      </c>
      <c r="C1097" s="1">
        <v>0</v>
      </c>
      <c r="D1097" s="3">
        <f t="shared" si="91"/>
        <v>0</v>
      </c>
      <c r="E1097">
        <v>1.3981905406908222</v>
      </c>
      <c r="F1097">
        <v>19848.562440091715</v>
      </c>
      <c r="G1097">
        <v>14510953265341.641</v>
      </c>
      <c r="H1097">
        <v>3819849.109375</v>
      </c>
      <c r="I1097">
        <v>86.6</v>
      </c>
      <c r="J1097">
        <v>16774.490000000002</v>
      </c>
      <c r="K1097" s="3">
        <v>0</v>
      </c>
      <c r="L1097" s="3">
        <v>0</v>
      </c>
    </row>
    <row r="1098" spans="1:12" x14ac:dyDescent="0.3">
      <c r="A1098" t="s">
        <v>145</v>
      </c>
      <c r="B1098" s="7">
        <v>2012</v>
      </c>
      <c r="C1098" s="1">
        <v>0.8</v>
      </c>
      <c r="D1098" s="3">
        <f t="shared" si="91"/>
        <v>0.8</v>
      </c>
      <c r="E1098">
        <v>1.4048496348741928</v>
      </c>
      <c r="F1098">
        <v>15466.134777424537</v>
      </c>
      <c r="G1098">
        <v>16989711311235.063</v>
      </c>
      <c r="H1098">
        <v>3957728.03125</v>
      </c>
      <c r="I1098">
        <v>86.8</v>
      </c>
      <c r="J1098">
        <v>16774.490000000002</v>
      </c>
      <c r="K1098" s="3">
        <v>0</v>
      </c>
      <c r="L1098" s="3">
        <v>0</v>
      </c>
    </row>
    <row r="1099" spans="1:12" x14ac:dyDescent="0.3">
      <c r="A1099" t="s">
        <v>145</v>
      </c>
      <c r="B1099" s="3">
        <v>2013</v>
      </c>
      <c r="C1099" s="1">
        <v>0.75</v>
      </c>
      <c r="D1099" s="3">
        <f t="shared" si="91"/>
        <v>0.75</v>
      </c>
      <c r="E1099">
        <v>1.3876353885542594</v>
      </c>
      <c r="F1099">
        <v>17200.118266684207</v>
      </c>
      <c r="G1099">
        <v>16641902231359.336</v>
      </c>
      <c r="H1099">
        <v>4028805.90625</v>
      </c>
      <c r="I1099">
        <v>86.8</v>
      </c>
      <c r="J1099">
        <v>16774.490000000002</v>
      </c>
      <c r="K1099" s="3">
        <v>0</v>
      </c>
      <c r="L1099" s="3">
        <v>0</v>
      </c>
    </row>
    <row r="1100" spans="1:12" x14ac:dyDescent="0.3">
      <c r="A1100" t="s">
        <v>145</v>
      </c>
      <c r="B1100" s="1">
        <v>2014</v>
      </c>
      <c r="C1100" s="1">
        <v>3.5</v>
      </c>
      <c r="D1100" s="3">
        <f t="shared" si="91"/>
        <v>3.5</v>
      </c>
      <c r="E1100">
        <v>1.3600809393954987</v>
      </c>
      <c r="F1100">
        <v>22640.401036444935</v>
      </c>
      <c r="G1100">
        <v>15240674080817.227</v>
      </c>
      <c r="H1100">
        <v>4061711.234375</v>
      </c>
      <c r="I1100">
        <v>86.8</v>
      </c>
      <c r="J1100">
        <v>16774.490000000002</v>
      </c>
      <c r="K1100" s="3">
        <v>1</v>
      </c>
      <c r="L1100" s="3">
        <v>0</v>
      </c>
    </row>
    <row r="1101" spans="1:12" x14ac:dyDescent="0.3">
      <c r="A1101" t="s">
        <v>145</v>
      </c>
      <c r="B1101" s="1">
        <v>2015</v>
      </c>
      <c r="C1101" s="1">
        <v>0.3</v>
      </c>
      <c r="D1101" s="3">
        <f t="shared" si="91"/>
        <v>0.3</v>
      </c>
      <c r="E1101">
        <v>1.3544720328058779</v>
      </c>
      <c r="F1101">
        <v>16547.002730764478</v>
      </c>
      <c r="G1101">
        <v>12210258175926.563</v>
      </c>
      <c r="H1101">
        <v>3992612.03125</v>
      </c>
      <c r="I1101">
        <v>86.8</v>
      </c>
      <c r="J1101">
        <v>16774.490000000002</v>
      </c>
      <c r="K1101" s="3">
        <v>1</v>
      </c>
      <c r="L1101" s="3">
        <v>0</v>
      </c>
    </row>
    <row r="1102" spans="1:12" x14ac:dyDescent="0.3">
      <c r="A1102" t="s">
        <v>145</v>
      </c>
      <c r="B1102" s="1">
        <v>2016</v>
      </c>
      <c r="C1102" s="1">
        <v>65.760000000000005</v>
      </c>
      <c r="D1102" s="3">
        <f t="shared" si="91"/>
        <v>65.760000000000005</v>
      </c>
      <c r="E1102">
        <v>1.334383239413216</v>
      </c>
      <c r="F1102">
        <v>16107.800502481085</v>
      </c>
      <c r="G1102">
        <v>12067305220238.557</v>
      </c>
      <c r="H1102">
        <v>4010066.125</v>
      </c>
      <c r="I1102">
        <v>87.2</v>
      </c>
      <c r="J1102">
        <v>16774.490000000002</v>
      </c>
      <c r="K1102" s="3">
        <v>1</v>
      </c>
      <c r="L1102" s="3">
        <v>0</v>
      </c>
    </row>
    <row r="1103" spans="1:12" x14ac:dyDescent="0.3">
      <c r="A1103" t="s">
        <v>145</v>
      </c>
      <c r="B1103" s="1">
        <v>2017</v>
      </c>
      <c r="C1103" s="1">
        <v>3.04</v>
      </c>
      <c r="D1103" s="3">
        <f t="shared" si="91"/>
        <v>3.04</v>
      </c>
      <c r="E1103">
        <v>1.3000736873067023</v>
      </c>
      <c r="F1103">
        <v>18549.17250279538</v>
      </c>
      <c r="G1103">
        <v>13781855985835.547</v>
      </c>
      <c r="H1103">
        <v>4086002.28125</v>
      </c>
      <c r="I1103">
        <v>87.4</v>
      </c>
      <c r="J1103">
        <v>16774.490000000002</v>
      </c>
      <c r="K1103" s="3">
        <v>1</v>
      </c>
      <c r="L1103" s="3">
        <v>0</v>
      </c>
    </row>
    <row r="1104" spans="1:12" x14ac:dyDescent="0.3">
      <c r="A1104" t="s">
        <v>145</v>
      </c>
      <c r="B1104" s="1">
        <v>2018</v>
      </c>
      <c r="C1104" s="1">
        <v>2.79</v>
      </c>
      <c r="D1104" s="3">
        <f t="shared" si="91"/>
        <v>2.79</v>
      </c>
      <c r="E1104">
        <v>1.2960565275630325</v>
      </c>
      <c r="F1104">
        <v>14091.183340797637</v>
      </c>
      <c r="G1104">
        <v>15531738274471.66</v>
      </c>
      <c r="H1104">
        <v>4190125.828125</v>
      </c>
      <c r="I1104">
        <v>87.4</v>
      </c>
      <c r="J1104">
        <v>16774.490000000002</v>
      </c>
      <c r="K1104" s="3">
        <v>1</v>
      </c>
      <c r="L1104" s="3">
        <v>0</v>
      </c>
    </row>
    <row r="1105" spans="1:12" x14ac:dyDescent="0.3">
      <c r="A1105" t="s">
        <v>145</v>
      </c>
      <c r="B1105" s="1">
        <v>2019</v>
      </c>
      <c r="C1105" s="1">
        <v>3.48</v>
      </c>
      <c r="D1105" s="3">
        <f t="shared" si="91"/>
        <v>3.48</v>
      </c>
      <c r="E1105">
        <v>1.3115959285887608</v>
      </c>
      <c r="F1105">
        <v>9121.370780462923</v>
      </c>
      <c r="G1105">
        <v>15697073307563.484</v>
      </c>
      <c r="H1105">
        <v>4247816.796875</v>
      </c>
      <c r="I1105">
        <v>92.4</v>
      </c>
      <c r="J1105">
        <v>16774.490000000002</v>
      </c>
      <c r="K1105" s="3">
        <v>1</v>
      </c>
      <c r="L1105" s="3">
        <v>0</v>
      </c>
    </row>
    <row r="1106" spans="1:12" x14ac:dyDescent="0.3">
      <c r="A1106" s="6" t="s">
        <v>86</v>
      </c>
      <c r="B1106" s="1">
        <v>2008</v>
      </c>
      <c r="D1106" s="3"/>
      <c r="E1106">
        <v>0.93813162064979982</v>
      </c>
      <c r="F1106">
        <v>208151.27601217074</v>
      </c>
      <c r="G1106">
        <v>11555129614660.502</v>
      </c>
      <c r="H1106">
        <v>3675744.646484375</v>
      </c>
      <c r="I1106">
        <v>79.2</v>
      </c>
      <c r="J1106">
        <v>10876.95</v>
      </c>
      <c r="K1106" s="3">
        <v>0</v>
      </c>
      <c r="L1106" s="3">
        <v>0</v>
      </c>
    </row>
    <row r="1107" spans="1:12" x14ac:dyDescent="0.3">
      <c r="A1107" s="6" t="s">
        <v>86</v>
      </c>
      <c r="B1107" s="7">
        <v>2009</v>
      </c>
      <c r="C1107" s="1">
        <v>0</v>
      </c>
      <c r="D1107" s="3">
        <f t="shared" ref="D1107:D1117" si="92">IF(L1107=1,C1107*0.05,C1107*1)</f>
        <v>0</v>
      </c>
      <c r="E1107">
        <v>0.94012774541801769</v>
      </c>
      <c r="F1107">
        <v>214847.8714766643</v>
      </c>
      <c r="G1107">
        <v>9169355815961.9961</v>
      </c>
      <c r="H1107">
        <v>3389402.845703125</v>
      </c>
      <c r="I1107">
        <v>79.2</v>
      </c>
      <c r="J1107">
        <v>10876.95</v>
      </c>
      <c r="K1107" s="3">
        <v>0</v>
      </c>
      <c r="L1107" s="3">
        <v>0</v>
      </c>
    </row>
    <row r="1108" spans="1:12" x14ac:dyDescent="0.3">
      <c r="A1108" s="6" t="s">
        <v>86</v>
      </c>
      <c r="B1108" s="1">
        <v>2010</v>
      </c>
      <c r="C1108" s="1">
        <v>0</v>
      </c>
      <c r="D1108" s="3">
        <f t="shared" si="92"/>
        <v>0</v>
      </c>
      <c r="E1108">
        <v>0.92048927009896242</v>
      </c>
      <c r="F1108">
        <v>214966.60879648986</v>
      </c>
      <c r="G1108">
        <v>11848257471305.631</v>
      </c>
      <c r="H1108">
        <v>3542029.685546875</v>
      </c>
      <c r="I1108">
        <v>82.8</v>
      </c>
      <c r="J1108">
        <v>10876.95</v>
      </c>
      <c r="K1108" s="3">
        <v>0</v>
      </c>
      <c r="L1108" s="3">
        <v>0</v>
      </c>
    </row>
    <row r="1109" spans="1:12" x14ac:dyDescent="0.3">
      <c r="A1109" s="6" t="s">
        <v>86</v>
      </c>
      <c r="B1109" s="1">
        <v>2011</v>
      </c>
      <c r="C1109" s="1">
        <v>0</v>
      </c>
      <c r="D1109" s="3">
        <f t="shared" si="92"/>
        <v>0</v>
      </c>
      <c r="E1109">
        <v>0.89017608198666931</v>
      </c>
      <c r="F1109">
        <v>214192.58066819626</v>
      </c>
      <c r="G1109">
        <v>15540075385157.162</v>
      </c>
      <c r="H1109">
        <v>3693587.12109375</v>
      </c>
      <c r="I1109">
        <v>84.8</v>
      </c>
      <c r="J1109">
        <v>10876.95</v>
      </c>
      <c r="K1109" s="3">
        <v>0</v>
      </c>
      <c r="L1109" s="3">
        <v>0</v>
      </c>
    </row>
    <row r="1110" spans="1:12" x14ac:dyDescent="0.3">
      <c r="A1110" s="6" t="s">
        <v>86</v>
      </c>
      <c r="B1110" s="7">
        <v>2012</v>
      </c>
      <c r="C1110" s="1">
        <v>0</v>
      </c>
      <c r="D1110" s="3">
        <f t="shared" si="92"/>
        <v>0</v>
      </c>
      <c r="E1110">
        <v>0.8629516981163281</v>
      </c>
      <c r="F1110">
        <v>214202.94291193638</v>
      </c>
      <c r="G1110">
        <v>18098282416900.148</v>
      </c>
      <c r="H1110">
        <v>3829384.986328125</v>
      </c>
      <c r="I1110">
        <v>84.9</v>
      </c>
      <c r="J1110">
        <v>10876.95</v>
      </c>
      <c r="K1110" s="3">
        <v>0</v>
      </c>
      <c r="L1110" s="3">
        <v>0</v>
      </c>
    </row>
    <row r="1111" spans="1:12" x14ac:dyDescent="0.3">
      <c r="A1111" s="6" t="s">
        <v>86</v>
      </c>
      <c r="B1111" s="3">
        <v>2013</v>
      </c>
      <c r="C1111" s="1">
        <v>0</v>
      </c>
      <c r="D1111" s="3">
        <f t="shared" si="92"/>
        <v>0</v>
      </c>
      <c r="E1111">
        <v>0.84919627093946892</v>
      </c>
      <c r="F1111">
        <v>216574.41822636535</v>
      </c>
      <c r="G1111">
        <v>17773789918987.84</v>
      </c>
      <c r="H1111">
        <v>3898652.74609375</v>
      </c>
      <c r="I1111">
        <v>85.4</v>
      </c>
      <c r="J1111">
        <v>10876.95</v>
      </c>
      <c r="K1111" s="3">
        <v>0</v>
      </c>
      <c r="L1111" s="3">
        <v>0</v>
      </c>
    </row>
    <row r="1112" spans="1:12" x14ac:dyDescent="0.3">
      <c r="A1112" s="6" t="s">
        <v>86</v>
      </c>
      <c r="B1112" s="1">
        <v>2014</v>
      </c>
      <c r="C1112" s="1">
        <v>0</v>
      </c>
      <c r="D1112" s="3">
        <f t="shared" si="92"/>
        <v>0</v>
      </c>
      <c r="E1112">
        <v>0.82837090020634552</v>
      </c>
      <c r="F1112">
        <v>221945.38872024725</v>
      </c>
      <c r="G1112">
        <v>16343184124111.309</v>
      </c>
      <c r="H1112">
        <v>3927167.466796875</v>
      </c>
      <c r="I1112">
        <v>85.4</v>
      </c>
      <c r="J1112">
        <v>10876.95</v>
      </c>
      <c r="K1112" s="3">
        <v>0</v>
      </c>
      <c r="L1112" s="3">
        <v>0</v>
      </c>
    </row>
    <row r="1113" spans="1:12" x14ac:dyDescent="0.3">
      <c r="A1113" s="6" t="s">
        <v>86</v>
      </c>
      <c r="B1113" s="1">
        <v>2015</v>
      </c>
      <c r="C1113" s="1">
        <v>0</v>
      </c>
      <c r="D1113" s="3">
        <f t="shared" si="92"/>
        <v>0</v>
      </c>
      <c r="E1113">
        <v>0.82133511998224973</v>
      </c>
      <c r="F1113">
        <v>218262.29059026722</v>
      </c>
      <c r="G1113">
        <v>13193984655878.496</v>
      </c>
      <c r="H1113">
        <v>3852528.89453125</v>
      </c>
      <c r="I1113">
        <v>85.4</v>
      </c>
      <c r="J1113">
        <v>10876.95</v>
      </c>
      <c r="K1113" s="3">
        <v>0</v>
      </c>
      <c r="L1113" s="3">
        <v>0</v>
      </c>
    </row>
    <row r="1114" spans="1:12" x14ac:dyDescent="0.3">
      <c r="A1114" s="6" t="s">
        <v>86</v>
      </c>
      <c r="B1114" s="1">
        <v>2016</v>
      </c>
      <c r="C1114" s="1">
        <v>0.18</v>
      </c>
      <c r="D1114" s="3">
        <f t="shared" si="92"/>
        <v>0.18</v>
      </c>
      <c r="E1114">
        <v>0.8051050444086727</v>
      </c>
      <c r="F1114">
        <v>218248.8624596023</v>
      </c>
      <c r="G1114">
        <v>13100042023786.734</v>
      </c>
      <c r="H1114">
        <v>3864964.28515625</v>
      </c>
      <c r="I1114">
        <v>86.2</v>
      </c>
      <c r="J1114">
        <v>10876.95</v>
      </c>
      <c r="K1114" s="3">
        <v>0</v>
      </c>
      <c r="L1114" s="3">
        <v>0</v>
      </c>
    </row>
    <row r="1115" spans="1:12" x14ac:dyDescent="0.3">
      <c r="A1115" s="6" t="s">
        <v>86</v>
      </c>
      <c r="B1115" s="1">
        <v>2017</v>
      </c>
      <c r="C1115" s="1">
        <v>0.19</v>
      </c>
      <c r="D1115" s="3">
        <f t="shared" si="92"/>
        <v>0.19</v>
      </c>
      <c r="E1115">
        <v>0.79154191294843412</v>
      </c>
      <c r="F1115">
        <v>218916.37383457692</v>
      </c>
      <c r="G1115">
        <v>14923527244100.332</v>
      </c>
      <c r="H1115">
        <v>3935296.359375</v>
      </c>
      <c r="I1115">
        <v>81</v>
      </c>
      <c r="J1115">
        <v>10876.95</v>
      </c>
      <c r="K1115" s="3">
        <v>0</v>
      </c>
      <c r="L1115" s="3">
        <v>0</v>
      </c>
    </row>
    <row r="1116" spans="1:12" x14ac:dyDescent="0.3">
      <c r="A1116" s="6" t="s">
        <v>86</v>
      </c>
      <c r="B1116" s="1">
        <v>2018</v>
      </c>
      <c r="C1116" s="1">
        <v>0.16</v>
      </c>
      <c r="D1116" s="3">
        <f t="shared" si="92"/>
        <v>0.16</v>
      </c>
      <c r="E1116">
        <v>0.80396037504845164</v>
      </c>
      <c r="F1116">
        <v>217543.08985418756</v>
      </c>
      <c r="G1116">
        <v>16789816893155.633</v>
      </c>
      <c r="H1116">
        <v>4032714.30859375</v>
      </c>
      <c r="I1116">
        <v>81</v>
      </c>
      <c r="J1116">
        <v>10876.95</v>
      </c>
      <c r="K1116" s="3">
        <v>0</v>
      </c>
      <c r="L1116" s="3">
        <v>0</v>
      </c>
    </row>
    <row r="1117" spans="1:12" x14ac:dyDescent="0.3">
      <c r="A1117" s="6" t="s">
        <v>86</v>
      </c>
      <c r="B1117" s="1">
        <v>2019</v>
      </c>
      <c r="C1117" s="1">
        <v>0.18</v>
      </c>
      <c r="D1117" s="3">
        <f t="shared" si="92"/>
        <v>0.18</v>
      </c>
      <c r="E1117">
        <v>0.81081711835693626</v>
      </c>
      <c r="F1117">
        <v>220524.9117127069</v>
      </c>
      <c r="G1117">
        <v>17037745858615.199</v>
      </c>
      <c r="H1117">
        <v>4084793.6171875</v>
      </c>
      <c r="I1117">
        <v>76</v>
      </c>
      <c r="J1117">
        <v>10876.95</v>
      </c>
      <c r="K1117" s="3">
        <v>0</v>
      </c>
      <c r="L1117" s="3">
        <v>0</v>
      </c>
    </row>
    <row r="1118" spans="1:12" x14ac:dyDescent="0.3">
      <c r="A1118" s="6" t="s">
        <v>84</v>
      </c>
      <c r="B1118" s="1">
        <v>2008</v>
      </c>
      <c r="D1118" s="3"/>
      <c r="E1118">
        <v>1.0049920479367203E-2</v>
      </c>
      <c r="F1118">
        <v>198708.57569149992</v>
      </c>
      <c r="G1118">
        <v>7709982018824.5664</v>
      </c>
      <c r="H1118">
        <v>4304058.9375</v>
      </c>
      <c r="I1118">
        <v>63.4</v>
      </c>
      <c r="J1118">
        <v>6263.33</v>
      </c>
      <c r="K1118" s="3">
        <v>0</v>
      </c>
      <c r="L1118" s="3">
        <v>0</v>
      </c>
    </row>
    <row r="1119" spans="1:12" x14ac:dyDescent="0.3">
      <c r="A1119" s="6" t="s">
        <v>84</v>
      </c>
      <c r="B1119" s="7">
        <v>2009</v>
      </c>
      <c r="C1119" s="1">
        <v>0</v>
      </c>
      <c r="D1119" s="3">
        <f t="shared" ref="D1119:D1129" si="93">IF(L1119=1,C1119*0.05,C1119*1)</f>
        <v>0</v>
      </c>
      <c r="E1119">
        <v>1.1682080190116774E-2</v>
      </c>
      <c r="F1119">
        <v>206734.96293867801</v>
      </c>
      <c r="G1119">
        <v>5583710220529.6914</v>
      </c>
      <c r="H1119">
        <v>4071052.3125</v>
      </c>
      <c r="I1119">
        <v>61.8</v>
      </c>
      <c r="J1119">
        <v>6263.33</v>
      </c>
      <c r="K1119" s="3">
        <v>0</v>
      </c>
      <c r="L1119" s="3">
        <v>0</v>
      </c>
    </row>
    <row r="1120" spans="1:12" x14ac:dyDescent="0.3">
      <c r="A1120" t="s">
        <v>84</v>
      </c>
      <c r="B1120" s="1">
        <v>2010</v>
      </c>
      <c r="C1120" s="1">
        <v>0</v>
      </c>
      <c r="D1120" s="3">
        <f t="shared" si="93"/>
        <v>0</v>
      </c>
      <c r="E1120">
        <v>1.3182703218685476E-2</v>
      </c>
      <c r="F1120">
        <v>209168.22587167329</v>
      </c>
      <c r="G1120">
        <v>7127970536547.7539</v>
      </c>
      <c r="H1120">
        <v>4279120.6875</v>
      </c>
      <c r="I1120">
        <v>67.2</v>
      </c>
      <c r="J1120">
        <v>6263.33</v>
      </c>
      <c r="K1120" s="3">
        <v>0</v>
      </c>
      <c r="L1120" s="3">
        <v>0</v>
      </c>
    </row>
    <row r="1121" spans="1:12" x14ac:dyDescent="0.3">
      <c r="A1121" t="s">
        <v>84</v>
      </c>
      <c r="B1121" s="1">
        <v>2011</v>
      </c>
      <c r="C1121" s="1">
        <v>0</v>
      </c>
      <c r="D1121" s="3">
        <f t="shared" si="93"/>
        <v>0</v>
      </c>
      <c r="E1121">
        <v>1.3691970564018212E-2</v>
      </c>
      <c r="F1121">
        <v>209561.14844771283</v>
      </c>
      <c r="G1121">
        <v>9718009355398.5352</v>
      </c>
      <c r="H1121">
        <v>4469547.1875</v>
      </c>
      <c r="I1121">
        <v>65</v>
      </c>
      <c r="J1121">
        <v>6263.33</v>
      </c>
      <c r="K1121" s="3">
        <v>0</v>
      </c>
      <c r="L1121" s="3">
        <v>0</v>
      </c>
    </row>
    <row r="1122" spans="1:12" x14ac:dyDescent="0.3">
      <c r="A1122" t="s">
        <v>84</v>
      </c>
      <c r="B1122" s="7">
        <v>2012</v>
      </c>
      <c r="C1122" s="1">
        <v>0</v>
      </c>
      <c r="D1122" s="3">
        <f t="shared" si="93"/>
        <v>0</v>
      </c>
      <c r="E1122">
        <v>1.385743935238086E-2</v>
      </c>
      <c r="F1122">
        <v>210372.7914582385</v>
      </c>
      <c r="G1122">
        <v>11530974592508.766</v>
      </c>
      <c r="H1122">
        <v>4637559.3125</v>
      </c>
      <c r="I1122">
        <v>63.9</v>
      </c>
      <c r="J1122">
        <v>6263.33</v>
      </c>
      <c r="K1122" s="3">
        <v>0</v>
      </c>
      <c r="L1122" s="3">
        <v>0</v>
      </c>
    </row>
    <row r="1123" spans="1:12" x14ac:dyDescent="0.3">
      <c r="A1123" t="s">
        <v>84</v>
      </c>
      <c r="B1123" s="3">
        <v>2013</v>
      </c>
      <c r="C1123" s="1">
        <v>0</v>
      </c>
      <c r="D1123" s="3">
        <f t="shared" si="93"/>
        <v>0</v>
      </c>
      <c r="E1123">
        <v>1.4759681453114043E-2</v>
      </c>
      <c r="F1123">
        <v>214304.95043056086</v>
      </c>
      <c r="G1123">
        <v>10844512549650.563</v>
      </c>
      <c r="H1123">
        <v>4761242.625</v>
      </c>
      <c r="I1123">
        <v>63.9</v>
      </c>
      <c r="J1123">
        <v>6263.33</v>
      </c>
      <c r="K1123" s="3">
        <v>0</v>
      </c>
      <c r="L1123" s="3">
        <v>0</v>
      </c>
    </row>
    <row r="1124" spans="1:12" x14ac:dyDescent="0.3">
      <c r="A1124" t="s">
        <v>84</v>
      </c>
      <c r="B1124" s="1">
        <v>2014</v>
      </c>
      <c r="C1124" s="1">
        <v>7.0000000000000007E-2</v>
      </c>
      <c r="D1124" s="3">
        <f t="shared" si="93"/>
        <v>7.0000000000000007E-2</v>
      </c>
      <c r="E1124">
        <v>1.6147527986622216E-2</v>
      </c>
      <c r="F1124">
        <v>220455.17289309003</v>
      </c>
      <c r="G1124">
        <v>9381023322581.6406</v>
      </c>
      <c r="H1124">
        <v>4844642.3125</v>
      </c>
      <c r="I1124">
        <v>63.8</v>
      </c>
      <c r="J1124">
        <v>6263.33</v>
      </c>
      <c r="K1124" s="3">
        <v>0</v>
      </c>
      <c r="L1124" s="3">
        <v>0</v>
      </c>
    </row>
    <row r="1125" spans="1:12" x14ac:dyDescent="0.3">
      <c r="A1125" t="s">
        <v>84</v>
      </c>
      <c r="B1125" s="1">
        <v>2015</v>
      </c>
      <c r="C1125" s="1">
        <v>0.05</v>
      </c>
      <c r="D1125" s="3">
        <f t="shared" si="93"/>
        <v>0.05</v>
      </c>
      <c r="E1125">
        <v>1.5959663951742305E-2</v>
      </c>
      <c r="F1125">
        <v>218006.51342369162</v>
      </c>
      <c r="G1125">
        <v>7049488968884.3906</v>
      </c>
      <c r="H1125">
        <v>4793667.875</v>
      </c>
      <c r="I1125">
        <v>63.8</v>
      </c>
      <c r="J1125">
        <v>6263.33</v>
      </c>
      <c r="K1125" s="3">
        <v>0</v>
      </c>
      <c r="L1125" s="3">
        <v>0</v>
      </c>
    </row>
    <row r="1126" spans="1:12" x14ac:dyDescent="0.3">
      <c r="A1126" t="s">
        <v>84</v>
      </c>
      <c r="B1126" s="1">
        <v>2016</v>
      </c>
      <c r="C1126" s="1">
        <v>1.1599999999999999</v>
      </c>
      <c r="D1126" s="3">
        <f t="shared" si="93"/>
        <v>1.1599999999999999</v>
      </c>
      <c r="E1126">
        <v>1.7411152940181921E-2</v>
      </c>
      <c r="F1126">
        <v>220545.35935526565</v>
      </c>
      <c r="G1126">
        <v>7093373630168.9102</v>
      </c>
      <c r="H1126">
        <v>4788847.1875</v>
      </c>
      <c r="I1126">
        <v>64.8</v>
      </c>
      <c r="J1126">
        <v>6263.33</v>
      </c>
      <c r="K1126" s="3">
        <v>0</v>
      </c>
      <c r="L1126" s="3">
        <v>0</v>
      </c>
    </row>
    <row r="1127" spans="1:12" x14ac:dyDescent="0.3">
      <c r="A1127" t="s">
        <v>84</v>
      </c>
      <c r="B1127" s="1">
        <v>2017</v>
      </c>
      <c r="C1127" s="1">
        <v>1.32</v>
      </c>
      <c r="D1127" s="3">
        <f t="shared" si="93"/>
        <v>1.32</v>
      </c>
      <c r="E1127">
        <v>1.9545208103146989E-2</v>
      </c>
      <c r="F1127">
        <v>224856.27720854917</v>
      </c>
      <c r="G1127">
        <v>8602527862293.8906</v>
      </c>
      <c r="H1127">
        <v>4865387.875</v>
      </c>
      <c r="I1127">
        <v>62.3</v>
      </c>
      <c r="J1127">
        <v>6263.33</v>
      </c>
      <c r="K1127" s="3">
        <v>0</v>
      </c>
      <c r="L1127" s="3">
        <v>0</v>
      </c>
    </row>
    <row r="1128" spans="1:12" x14ac:dyDescent="0.3">
      <c r="A1128" t="s">
        <v>84</v>
      </c>
      <c r="B1128" s="1">
        <v>2018</v>
      </c>
      <c r="C1128" s="1">
        <v>1.0900000000000001</v>
      </c>
      <c r="D1128" s="3">
        <f t="shared" si="93"/>
        <v>1.0900000000000001</v>
      </c>
      <c r="E1128">
        <v>1.9965924413861517E-2</v>
      </c>
      <c r="F1128">
        <v>225251.64809755291</v>
      </c>
      <c r="G1128">
        <v>9716049406467.2852</v>
      </c>
      <c r="H1128">
        <v>4982865</v>
      </c>
      <c r="I1128">
        <v>65.5</v>
      </c>
      <c r="J1128">
        <v>6263.33</v>
      </c>
      <c r="K1128" s="3">
        <v>0</v>
      </c>
      <c r="L1128" s="3">
        <v>0</v>
      </c>
    </row>
    <row r="1129" spans="1:12" x14ac:dyDescent="0.3">
      <c r="A1129" t="s">
        <v>84</v>
      </c>
      <c r="B1129" s="1">
        <v>2019</v>
      </c>
      <c r="C1129" s="1">
        <v>1.23</v>
      </c>
      <c r="D1129" s="3">
        <f t="shared" si="93"/>
        <v>1.23</v>
      </c>
      <c r="E1129">
        <v>2.0882473014278119E-2</v>
      </c>
      <c r="F1129">
        <v>228587.95716325424</v>
      </c>
      <c r="G1129">
        <v>9978712782963.7539</v>
      </c>
      <c r="H1129">
        <v>5057895</v>
      </c>
      <c r="I1129">
        <v>62.4</v>
      </c>
      <c r="J1129">
        <v>6263.33</v>
      </c>
      <c r="K1129" s="3">
        <v>0</v>
      </c>
      <c r="L1129" s="3">
        <v>0</v>
      </c>
    </row>
    <row r="1130" spans="1:12" x14ac:dyDescent="0.3">
      <c r="A1130" s="6" t="s">
        <v>85</v>
      </c>
      <c r="B1130" s="1">
        <v>2008</v>
      </c>
      <c r="D1130" s="3"/>
      <c r="E1130">
        <v>0.13754086097913429</v>
      </c>
      <c r="F1130">
        <v>243047.28674031643</v>
      </c>
      <c r="G1130">
        <v>11619007268276.939</v>
      </c>
      <c r="H1130">
        <v>3665805.8330078125</v>
      </c>
      <c r="I1130">
        <v>64.400000000000006</v>
      </c>
      <c r="J1130">
        <v>5602.6450000000004</v>
      </c>
      <c r="K1130" s="3">
        <v>0</v>
      </c>
      <c r="L1130" s="3">
        <v>0</v>
      </c>
    </row>
    <row r="1131" spans="1:12" x14ac:dyDescent="0.3">
      <c r="A1131" s="6" t="s">
        <v>85</v>
      </c>
      <c r="B1131" s="7">
        <v>2009</v>
      </c>
      <c r="C1131" s="1">
        <v>0</v>
      </c>
      <c r="D1131" s="3">
        <f t="shared" ref="D1131:D1141" si="94">IF(L1131=1,C1131*0.05,C1131*1)</f>
        <v>0</v>
      </c>
      <c r="E1131">
        <v>0.12995044220907459</v>
      </c>
      <c r="F1131">
        <v>249991.68795592638</v>
      </c>
      <c r="G1131">
        <v>9217730615638.7734</v>
      </c>
      <c r="H1131">
        <v>3380181.142578125</v>
      </c>
      <c r="I1131">
        <v>70.400000000000006</v>
      </c>
      <c r="J1131">
        <v>5602.6450000000004</v>
      </c>
      <c r="K1131" s="3">
        <v>0</v>
      </c>
      <c r="L1131" s="3">
        <v>0</v>
      </c>
    </row>
    <row r="1132" spans="1:12" x14ac:dyDescent="0.3">
      <c r="A1132" t="s">
        <v>85</v>
      </c>
      <c r="B1132" s="1">
        <v>2010</v>
      </c>
      <c r="C1132" s="1">
        <v>0</v>
      </c>
      <c r="D1132" s="3">
        <f t="shared" si="94"/>
        <v>0</v>
      </c>
      <c r="E1132">
        <v>0.12378543847490828</v>
      </c>
      <c r="F1132">
        <v>249292.22993117332</v>
      </c>
      <c r="G1132">
        <v>11892412801766.971</v>
      </c>
      <c r="H1132">
        <v>3532995.2919921875</v>
      </c>
      <c r="I1132">
        <v>75.7</v>
      </c>
      <c r="J1132">
        <v>5602.6450000000004</v>
      </c>
      <c r="K1132" s="3">
        <v>0</v>
      </c>
      <c r="L1132" s="3">
        <v>0</v>
      </c>
    </row>
    <row r="1133" spans="1:12" x14ac:dyDescent="0.3">
      <c r="A1133" t="s">
        <v>85</v>
      </c>
      <c r="B1133" s="1">
        <v>2011</v>
      </c>
      <c r="C1133" s="1">
        <v>0</v>
      </c>
      <c r="D1133" s="3">
        <f t="shared" si="94"/>
        <v>0</v>
      </c>
      <c r="E1133">
        <v>0.11838090940965873</v>
      </c>
      <c r="F1133">
        <v>247705.43407073853</v>
      </c>
      <c r="G1133">
        <v>15605029012825.326</v>
      </c>
      <c r="H1133">
        <v>3683325.462890625</v>
      </c>
      <c r="I1133">
        <v>71.8</v>
      </c>
      <c r="J1133">
        <v>5602.6450000000004</v>
      </c>
      <c r="K1133" s="3">
        <v>0</v>
      </c>
      <c r="L1133" s="3">
        <v>0</v>
      </c>
    </row>
    <row r="1134" spans="1:12" x14ac:dyDescent="0.3">
      <c r="A1134" t="s">
        <v>85</v>
      </c>
      <c r="B1134" s="7">
        <v>2012</v>
      </c>
      <c r="C1134" s="1">
        <v>0</v>
      </c>
      <c r="D1134" s="3">
        <f t="shared" si="94"/>
        <v>0</v>
      </c>
      <c r="E1134">
        <v>0.11777400487678866</v>
      </c>
      <c r="F1134">
        <v>247127.56074852764</v>
      </c>
      <c r="G1134">
        <v>18159353678295</v>
      </c>
      <c r="H1134">
        <v>3819346.994140625</v>
      </c>
      <c r="I1134">
        <v>71.7</v>
      </c>
      <c r="J1134">
        <v>5602.6450000000004</v>
      </c>
      <c r="K1134" s="3">
        <v>0</v>
      </c>
      <c r="L1134" s="3">
        <v>0</v>
      </c>
    </row>
    <row r="1135" spans="1:12" x14ac:dyDescent="0.3">
      <c r="A1135" t="s">
        <v>85</v>
      </c>
      <c r="B1135" s="3">
        <v>2013</v>
      </c>
      <c r="C1135" s="1">
        <v>0</v>
      </c>
      <c r="D1135" s="3">
        <f t="shared" si="94"/>
        <v>0</v>
      </c>
      <c r="E1135">
        <v>0.11704739399627595</v>
      </c>
      <c r="F1135">
        <v>249557.91070325178</v>
      </c>
      <c r="G1135">
        <v>17838629517750.734</v>
      </c>
      <c r="H1135">
        <v>3888183.650390625</v>
      </c>
      <c r="I1135">
        <v>71.7</v>
      </c>
      <c r="J1135">
        <v>5602.6450000000004</v>
      </c>
      <c r="K1135" s="3">
        <v>0</v>
      </c>
      <c r="L1135" s="3">
        <v>0</v>
      </c>
    </row>
    <row r="1136" spans="1:12" x14ac:dyDescent="0.3">
      <c r="A1136" t="s">
        <v>85</v>
      </c>
      <c r="B1136" s="1">
        <v>2014</v>
      </c>
      <c r="C1136" s="1">
        <v>0</v>
      </c>
      <c r="D1136" s="3">
        <f t="shared" si="94"/>
        <v>0</v>
      </c>
      <c r="E1136">
        <v>0.11622774529255782</v>
      </c>
      <c r="F1136">
        <v>254476.50800028705</v>
      </c>
      <c r="G1136">
        <v>16409699205986.824</v>
      </c>
      <c r="H1136">
        <v>3916734.564453125</v>
      </c>
      <c r="I1136">
        <v>65.599999999999994</v>
      </c>
      <c r="J1136">
        <v>5602.6450000000004</v>
      </c>
      <c r="K1136" s="3">
        <v>0</v>
      </c>
      <c r="L1136" s="3">
        <v>0</v>
      </c>
    </row>
    <row r="1137" spans="1:12" x14ac:dyDescent="0.3">
      <c r="A1137" t="s">
        <v>85</v>
      </c>
      <c r="B1137" s="1">
        <v>2015</v>
      </c>
      <c r="C1137" s="1">
        <v>0</v>
      </c>
      <c r="D1137" s="3">
        <f t="shared" si="94"/>
        <v>0</v>
      </c>
      <c r="E1137">
        <v>0.11108715921041523</v>
      </c>
      <c r="F1137">
        <v>251813.4850763455</v>
      </c>
      <c r="G1137">
        <v>13260493089566.813</v>
      </c>
      <c r="H1137">
        <v>3841500.298828125</v>
      </c>
      <c r="I1137">
        <v>65.599999999999994</v>
      </c>
      <c r="J1137">
        <v>5602.6450000000004</v>
      </c>
      <c r="K1137" s="3">
        <v>0</v>
      </c>
      <c r="L1137" s="3">
        <v>0</v>
      </c>
    </row>
    <row r="1138" spans="1:12" x14ac:dyDescent="0.3">
      <c r="A1138" t="s">
        <v>85</v>
      </c>
      <c r="B1138" s="1">
        <v>2016</v>
      </c>
      <c r="C1138" s="1">
        <v>0.6</v>
      </c>
      <c r="D1138" s="3">
        <f t="shared" si="94"/>
        <v>0.6</v>
      </c>
      <c r="E1138">
        <v>0.10589518750144911</v>
      </c>
      <c r="F1138">
        <v>252398.80585385277</v>
      </c>
      <c r="G1138">
        <v>13180032720197.146</v>
      </c>
      <c r="H1138">
        <v>3853679.65625</v>
      </c>
      <c r="I1138">
        <v>64.599999999999994</v>
      </c>
      <c r="J1138">
        <v>5602.6450000000004</v>
      </c>
      <c r="K1138" s="3">
        <v>0</v>
      </c>
      <c r="L1138" s="3">
        <v>0</v>
      </c>
    </row>
    <row r="1139" spans="1:12" x14ac:dyDescent="0.3">
      <c r="A1139" t="s">
        <v>85</v>
      </c>
      <c r="B1139" s="1">
        <v>2017</v>
      </c>
      <c r="C1139" s="1">
        <v>0.63</v>
      </c>
      <c r="D1139" s="3">
        <f t="shared" si="94"/>
        <v>0.63</v>
      </c>
      <c r="E1139">
        <v>0.10052852766005045</v>
      </c>
      <c r="F1139">
        <v>253681.09873929876</v>
      </c>
      <c r="G1139">
        <v>15014231909265.996</v>
      </c>
      <c r="H1139">
        <v>3923574.2578125</v>
      </c>
      <c r="I1139">
        <v>66.400000000000006</v>
      </c>
      <c r="J1139">
        <v>5602.6450000000004</v>
      </c>
      <c r="K1139" s="3">
        <v>0</v>
      </c>
      <c r="L1139" s="3">
        <v>0</v>
      </c>
    </row>
    <row r="1140" spans="1:12" x14ac:dyDescent="0.3">
      <c r="A1140" t="s">
        <v>85</v>
      </c>
      <c r="B1140" s="1">
        <v>2018</v>
      </c>
      <c r="C1140" s="1">
        <v>0.52</v>
      </c>
      <c r="D1140" s="3">
        <f t="shared" si="94"/>
        <v>0.52</v>
      </c>
      <c r="E1140">
        <v>9.5424649368594266E-2</v>
      </c>
      <c r="F1140">
        <v>253514.60985837938</v>
      </c>
      <c r="G1140">
        <v>16848420991232.91</v>
      </c>
      <c r="H1140">
        <v>4024125.765625</v>
      </c>
      <c r="I1140">
        <v>61.5</v>
      </c>
      <c r="J1140">
        <v>5602.6450000000004</v>
      </c>
      <c r="K1140" s="3">
        <v>0</v>
      </c>
      <c r="L1140" s="3">
        <v>0</v>
      </c>
    </row>
    <row r="1141" spans="1:12" x14ac:dyDescent="0.3">
      <c r="A1141" t="s">
        <v>85</v>
      </c>
      <c r="B1141" s="1">
        <v>2019</v>
      </c>
      <c r="C1141" s="1">
        <v>0.57999999999999996</v>
      </c>
      <c r="D1141" s="3">
        <f t="shared" si="94"/>
        <v>0.57999999999999996</v>
      </c>
      <c r="E1141">
        <v>9.0189432834190147E-2</v>
      </c>
      <c r="F1141">
        <v>256510.65476313693</v>
      </c>
      <c r="G1141">
        <v>17076196490857.023</v>
      </c>
      <c r="H1141">
        <v>4079070.375</v>
      </c>
      <c r="I1141">
        <v>65.8</v>
      </c>
      <c r="J1141">
        <v>5602.6450000000004</v>
      </c>
      <c r="K1141" s="3">
        <v>0</v>
      </c>
      <c r="L1141" s="3">
        <v>0</v>
      </c>
    </row>
    <row r="1142" spans="1:12" x14ac:dyDescent="0.3">
      <c r="A1142" s="6" t="s">
        <v>29</v>
      </c>
      <c r="B1142" s="1">
        <v>2008</v>
      </c>
      <c r="D1142" s="3"/>
      <c r="E1142">
        <v>1.3291891521859229</v>
      </c>
      <c r="F1142">
        <v>264617.04686419445</v>
      </c>
      <c r="G1142">
        <v>8881261054621.2188</v>
      </c>
      <c r="H1142">
        <v>3981281.0625</v>
      </c>
      <c r="I1142">
        <v>86.2</v>
      </c>
      <c r="J1142">
        <v>1649.799</v>
      </c>
      <c r="K1142" s="3">
        <v>0</v>
      </c>
      <c r="L1142" s="3">
        <v>0</v>
      </c>
    </row>
    <row r="1143" spans="1:12" x14ac:dyDescent="0.3">
      <c r="A1143" s="6" t="s">
        <v>29</v>
      </c>
      <c r="B1143" s="7">
        <v>2009</v>
      </c>
      <c r="C1143" s="1">
        <v>5793.06</v>
      </c>
      <c r="D1143" s="3">
        <f t="shared" ref="D1143:D1153" si="95">IF(L1143=1,C1143*0.05,C1143*1)</f>
        <v>5793.06</v>
      </c>
      <c r="E1143">
        <v>1.3434789122230377</v>
      </c>
      <c r="F1143">
        <v>272574.2661745816</v>
      </c>
      <c r="G1143">
        <v>7168067482296.9727</v>
      </c>
      <c r="H1143">
        <v>3690054.75</v>
      </c>
      <c r="I1143">
        <v>89.2</v>
      </c>
      <c r="J1143">
        <v>1649.799</v>
      </c>
      <c r="K1143" s="3">
        <v>0</v>
      </c>
      <c r="L1143" s="3">
        <v>0</v>
      </c>
    </row>
    <row r="1144" spans="1:12" x14ac:dyDescent="0.3">
      <c r="A1144" t="s">
        <v>29</v>
      </c>
      <c r="B1144" s="1">
        <v>2010</v>
      </c>
      <c r="C1144" s="1">
        <v>69.16</v>
      </c>
      <c r="D1144" s="3">
        <f t="shared" si="95"/>
        <v>69.16</v>
      </c>
      <c r="E1144">
        <v>1.3578866933235509</v>
      </c>
      <c r="F1144">
        <v>284914.31257858762</v>
      </c>
      <c r="G1144">
        <v>9363841550307.7813</v>
      </c>
      <c r="H1144">
        <v>3843893.34375</v>
      </c>
      <c r="I1144">
        <v>89.2</v>
      </c>
      <c r="J1144">
        <v>1649.799</v>
      </c>
      <c r="K1144" s="3">
        <v>0</v>
      </c>
      <c r="L1144" s="3">
        <v>0</v>
      </c>
    </row>
    <row r="1145" spans="1:12" x14ac:dyDescent="0.3">
      <c r="A1145" t="s">
        <v>29</v>
      </c>
      <c r="B1145" s="1">
        <v>2011</v>
      </c>
      <c r="C1145" s="1">
        <v>68.77</v>
      </c>
      <c r="D1145" s="3">
        <f t="shared" si="95"/>
        <v>68.77</v>
      </c>
      <c r="E1145">
        <v>1.342334424719664</v>
      </c>
      <c r="F1145">
        <v>290435.90047712391</v>
      </c>
      <c r="G1145">
        <v>12396845958140.25</v>
      </c>
      <c r="H1145">
        <v>3997064.03125</v>
      </c>
      <c r="I1145">
        <v>89.4</v>
      </c>
      <c r="J1145">
        <v>1649.799</v>
      </c>
      <c r="K1145" s="3">
        <v>0</v>
      </c>
      <c r="L1145" s="3">
        <v>0</v>
      </c>
    </row>
    <row r="1146" spans="1:12" x14ac:dyDescent="0.3">
      <c r="A1146" t="s">
        <v>29</v>
      </c>
      <c r="B1146" s="7">
        <v>2012</v>
      </c>
      <c r="C1146" s="1">
        <v>48.4</v>
      </c>
      <c r="D1146" s="3">
        <f t="shared" si="95"/>
        <v>48.4</v>
      </c>
      <c r="E1146">
        <v>1.3183495979049364</v>
      </c>
      <c r="F1146">
        <v>292969.6927668415</v>
      </c>
      <c r="G1146">
        <v>14503157934713.91</v>
      </c>
      <c r="H1146">
        <v>4140045.15625</v>
      </c>
      <c r="I1146">
        <v>89.3</v>
      </c>
      <c r="J1146">
        <v>1649.799</v>
      </c>
      <c r="K1146" s="3">
        <v>0</v>
      </c>
      <c r="L1146" s="3">
        <v>0</v>
      </c>
    </row>
    <row r="1147" spans="1:12" x14ac:dyDescent="0.3">
      <c r="A1147" t="s">
        <v>29</v>
      </c>
      <c r="B1147" s="3">
        <v>2013</v>
      </c>
      <c r="C1147" s="1">
        <v>83.21</v>
      </c>
      <c r="D1147" s="3">
        <f t="shared" si="95"/>
        <v>83.21</v>
      </c>
      <c r="E1147">
        <v>1.3055567481512571</v>
      </c>
      <c r="F1147">
        <v>298517.21492687159</v>
      </c>
      <c r="G1147">
        <v>14290415519822.227</v>
      </c>
      <c r="H1147">
        <v>4211410.4375</v>
      </c>
      <c r="I1147">
        <v>89.3</v>
      </c>
      <c r="J1147">
        <v>1649.799</v>
      </c>
      <c r="K1147" s="3">
        <v>0</v>
      </c>
      <c r="L1147" s="3">
        <v>0</v>
      </c>
    </row>
    <row r="1148" spans="1:12" x14ac:dyDescent="0.3">
      <c r="A1148" t="s">
        <v>29</v>
      </c>
      <c r="B1148" s="1">
        <v>2014</v>
      </c>
      <c r="C1148" s="1">
        <v>95.08</v>
      </c>
      <c r="D1148" s="3">
        <f t="shared" si="95"/>
        <v>95.08</v>
      </c>
      <c r="E1148">
        <v>1.2929164500133248</v>
      </c>
      <c r="F1148">
        <v>300848.23038635403</v>
      </c>
      <c r="G1148">
        <v>13229393424993.473</v>
      </c>
      <c r="H1148">
        <v>4245238.9375</v>
      </c>
      <c r="I1148">
        <v>89.1</v>
      </c>
      <c r="J1148">
        <v>1649.799</v>
      </c>
      <c r="K1148" s="3">
        <v>1</v>
      </c>
      <c r="L1148" s="3">
        <v>0</v>
      </c>
    </row>
    <row r="1149" spans="1:12" x14ac:dyDescent="0.3">
      <c r="A1149" t="s">
        <v>29</v>
      </c>
      <c r="B1149" s="1">
        <v>2015</v>
      </c>
      <c r="C1149" s="1">
        <v>87.67</v>
      </c>
      <c r="D1149" s="3">
        <f t="shared" si="95"/>
        <v>87.67</v>
      </c>
      <c r="E1149">
        <v>1.2888447648392536</v>
      </c>
      <c r="F1149">
        <v>312277.63816481881</v>
      </c>
      <c r="G1149">
        <v>10872318976317.5</v>
      </c>
      <c r="H1149">
        <v>4175967.6875</v>
      </c>
      <c r="I1149">
        <v>89.4</v>
      </c>
      <c r="J1149">
        <v>1649.799</v>
      </c>
      <c r="K1149" s="3">
        <v>1</v>
      </c>
      <c r="L1149" s="3">
        <v>0</v>
      </c>
    </row>
    <row r="1150" spans="1:12" x14ac:dyDescent="0.3">
      <c r="A1150" t="s">
        <v>29</v>
      </c>
      <c r="B1150" s="1">
        <v>2016</v>
      </c>
      <c r="C1150" s="1">
        <v>118.8</v>
      </c>
      <c r="D1150" s="3">
        <f t="shared" si="95"/>
        <v>118.8</v>
      </c>
      <c r="E1150">
        <v>1.287038298305561</v>
      </c>
      <c r="F1150">
        <v>322713.68932382937</v>
      </c>
      <c r="G1150">
        <v>10897419044415.258</v>
      </c>
      <c r="H1150">
        <v>4190716.84375</v>
      </c>
      <c r="I1150">
        <v>87.8</v>
      </c>
      <c r="J1150">
        <v>1649.799</v>
      </c>
      <c r="K1150" s="3">
        <v>1</v>
      </c>
      <c r="L1150" s="3">
        <v>0</v>
      </c>
    </row>
    <row r="1151" spans="1:12" x14ac:dyDescent="0.3">
      <c r="A1151" t="s">
        <v>29</v>
      </c>
      <c r="B1151" s="1">
        <v>2017</v>
      </c>
      <c r="C1151" s="1">
        <v>143.49</v>
      </c>
      <c r="D1151" s="3">
        <f t="shared" si="95"/>
        <v>143.49</v>
      </c>
      <c r="E1151">
        <v>1.2741455513872904</v>
      </c>
      <c r="F1151">
        <v>327717.95744232036</v>
      </c>
      <c r="G1151">
        <v>12464951224849.922</v>
      </c>
      <c r="H1151">
        <v>4267820.71875</v>
      </c>
      <c r="I1151">
        <v>87.7</v>
      </c>
      <c r="J1151">
        <v>1649.799</v>
      </c>
      <c r="K1151" s="3">
        <v>1</v>
      </c>
      <c r="L1151" s="3">
        <v>0</v>
      </c>
    </row>
    <row r="1152" spans="1:12" x14ac:dyDescent="0.3">
      <c r="A1152" t="s">
        <v>29</v>
      </c>
      <c r="B1152" s="1">
        <v>2018</v>
      </c>
      <c r="C1152" s="1">
        <v>126.45</v>
      </c>
      <c r="D1152" s="3">
        <f t="shared" si="95"/>
        <v>126.45</v>
      </c>
      <c r="E1152">
        <v>1.2547786877943603</v>
      </c>
      <c r="F1152">
        <v>331083.43181887612</v>
      </c>
      <c r="G1152">
        <v>13910666519019.102</v>
      </c>
      <c r="H1152">
        <v>4371418.3125</v>
      </c>
      <c r="I1152">
        <v>87.9</v>
      </c>
      <c r="J1152">
        <v>1649.799</v>
      </c>
      <c r="K1152" s="3">
        <v>1</v>
      </c>
      <c r="L1152" s="3">
        <v>0</v>
      </c>
    </row>
    <row r="1153" spans="1:12" x14ac:dyDescent="0.3">
      <c r="A1153" t="s">
        <v>29</v>
      </c>
      <c r="B1153" s="1">
        <v>2019</v>
      </c>
      <c r="C1153" s="1">
        <v>225.23</v>
      </c>
      <c r="D1153" s="3">
        <f t="shared" si="95"/>
        <v>225.23</v>
      </c>
      <c r="E1153">
        <v>1.2356396750240162</v>
      </c>
      <c r="F1153">
        <v>332593.82646924898</v>
      </c>
      <c r="G1153">
        <v>14170152351709.453</v>
      </c>
      <c r="H1153">
        <v>4429154</v>
      </c>
      <c r="I1153">
        <v>83.2</v>
      </c>
      <c r="J1153">
        <v>1649.799</v>
      </c>
      <c r="K1153" s="3">
        <v>1</v>
      </c>
      <c r="L1153" s="3">
        <v>0</v>
      </c>
    </row>
    <row r="1154" spans="1:12" x14ac:dyDescent="0.3">
      <c r="A1154" s="6" t="s">
        <v>57</v>
      </c>
      <c r="B1154" s="1">
        <v>2008</v>
      </c>
      <c r="D1154" s="3"/>
      <c r="E1154">
        <v>9.2021790488236027E-3</v>
      </c>
      <c r="F1154">
        <v>230022.65393031048</v>
      </c>
      <c r="G1154">
        <v>7582481274734.0664</v>
      </c>
      <c r="H1154">
        <v>4346990.6875</v>
      </c>
      <c r="I1154">
        <v>65.2</v>
      </c>
      <c r="J1154">
        <v>3658.6379999999999</v>
      </c>
      <c r="K1154" s="3">
        <v>0</v>
      </c>
      <c r="L1154" s="3">
        <v>0</v>
      </c>
    </row>
    <row r="1155" spans="1:12" x14ac:dyDescent="0.3">
      <c r="A1155" s="6" t="s">
        <v>57</v>
      </c>
      <c r="B1155" s="7">
        <v>2009</v>
      </c>
      <c r="C1155" s="1">
        <v>0</v>
      </c>
      <c r="D1155" s="3">
        <f t="shared" ref="D1155:D1165" si="96">IF(L1155=1,C1155*0.05,C1155*1)</f>
        <v>0</v>
      </c>
      <c r="E1155">
        <v>1.1763617279046047E-2</v>
      </c>
      <c r="F1155">
        <v>237039.88054791462</v>
      </c>
      <c r="G1155">
        <v>5493868381950.0625</v>
      </c>
      <c r="H1155">
        <v>4081190.4375</v>
      </c>
      <c r="I1155">
        <v>65.599999999999994</v>
      </c>
      <c r="J1155">
        <v>3658.6379999999999</v>
      </c>
      <c r="K1155" s="3">
        <v>0</v>
      </c>
      <c r="L1155" s="3">
        <v>0</v>
      </c>
    </row>
    <row r="1156" spans="1:12" x14ac:dyDescent="0.3">
      <c r="A1156" t="s">
        <v>57</v>
      </c>
      <c r="B1156" s="1">
        <v>2010</v>
      </c>
      <c r="C1156" s="1">
        <v>0</v>
      </c>
      <c r="D1156" s="3">
        <f t="shared" si="96"/>
        <v>0</v>
      </c>
      <c r="E1156">
        <v>1.3183511141256155E-2</v>
      </c>
      <c r="F1156">
        <v>236955.03982068924</v>
      </c>
      <c r="G1156">
        <v>7364185329060.5625</v>
      </c>
      <c r="H1156">
        <v>4244253.0625</v>
      </c>
      <c r="I1156">
        <v>67</v>
      </c>
      <c r="J1156">
        <v>3658.6379999999999</v>
      </c>
      <c r="K1156" s="3">
        <v>0</v>
      </c>
      <c r="L1156" s="3">
        <v>0</v>
      </c>
    </row>
    <row r="1157" spans="1:12" x14ac:dyDescent="0.3">
      <c r="A1157" t="s">
        <v>57</v>
      </c>
      <c r="B1157" s="1">
        <v>2011</v>
      </c>
      <c r="C1157" s="1">
        <v>0</v>
      </c>
      <c r="D1157" s="3">
        <f t="shared" si="96"/>
        <v>0</v>
      </c>
      <c r="E1157">
        <v>1.3223309971000276E-2</v>
      </c>
      <c r="F1157">
        <v>235306.83670458023</v>
      </c>
      <c r="G1157">
        <v>9928415793986.2656</v>
      </c>
      <c r="H1157">
        <v>4414207.9375</v>
      </c>
      <c r="I1157">
        <v>67</v>
      </c>
      <c r="J1157">
        <v>3658.6379999999999</v>
      </c>
      <c r="K1157" s="3">
        <v>0</v>
      </c>
      <c r="L1157" s="3">
        <v>0</v>
      </c>
    </row>
    <row r="1158" spans="1:12" x14ac:dyDescent="0.3">
      <c r="A1158" t="s">
        <v>57</v>
      </c>
      <c r="B1158" s="7">
        <v>2012</v>
      </c>
      <c r="C1158" s="1">
        <v>0</v>
      </c>
      <c r="D1158" s="3">
        <f t="shared" si="96"/>
        <v>0</v>
      </c>
      <c r="E1158">
        <v>1.3734718508757918E-2</v>
      </c>
      <c r="F1158">
        <v>235229.08264284345</v>
      </c>
      <c r="G1158">
        <v>11822496995601.285</v>
      </c>
      <c r="H1158">
        <v>4574474.3125</v>
      </c>
      <c r="I1158">
        <v>66</v>
      </c>
      <c r="J1158">
        <v>3658.6379999999999</v>
      </c>
      <c r="K1158" s="3">
        <v>0</v>
      </c>
      <c r="L1158" s="3">
        <v>0</v>
      </c>
    </row>
    <row r="1159" spans="1:12" x14ac:dyDescent="0.3">
      <c r="A1159" t="s">
        <v>57</v>
      </c>
      <c r="B1159" s="3">
        <v>2013</v>
      </c>
      <c r="C1159" s="1">
        <v>0</v>
      </c>
      <c r="D1159" s="3">
        <f t="shared" si="96"/>
        <v>0</v>
      </c>
      <c r="E1159">
        <v>1.4672442001309099E-2</v>
      </c>
      <c r="F1159">
        <v>238104.04091233367</v>
      </c>
      <c r="G1159">
        <v>11540118555625</v>
      </c>
      <c r="H1159">
        <v>4676347.6875</v>
      </c>
      <c r="I1159">
        <v>66</v>
      </c>
      <c r="J1159">
        <v>3658.6379999999999</v>
      </c>
      <c r="K1159" s="3">
        <v>0</v>
      </c>
      <c r="L1159" s="3">
        <v>0</v>
      </c>
    </row>
    <row r="1160" spans="1:12" x14ac:dyDescent="0.3">
      <c r="A1160" t="s">
        <v>57</v>
      </c>
      <c r="B1160" s="1">
        <v>2014</v>
      </c>
      <c r="C1160" s="1">
        <v>0.22</v>
      </c>
      <c r="D1160" s="3">
        <f t="shared" si="96"/>
        <v>0.22</v>
      </c>
      <c r="E1160">
        <v>1.5843673256040518E-2</v>
      </c>
      <c r="F1160">
        <v>243333.84684320065</v>
      </c>
      <c r="G1160">
        <v>10223531426763.063</v>
      </c>
      <c r="H1160">
        <v>4741184.125</v>
      </c>
      <c r="I1160">
        <v>64.8</v>
      </c>
      <c r="J1160">
        <v>3658.6379999999999</v>
      </c>
      <c r="K1160" s="3">
        <v>0</v>
      </c>
      <c r="L1160" s="3">
        <v>0</v>
      </c>
    </row>
    <row r="1161" spans="1:12" x14ac:dyDescent="0.3">
      <c r="A1161" t="s">
        <v>57</v>
      </c>
      <c r="B1161" s="1">
        <v>2015</v>
      </c>
      <c r="C1161" s="1">
        <v>0.17</v>
      </c>
      <c r="D1161" s="3">
        <f t="shared" si="96"/>
        <v>0.17</v>
      </c>
      <c r="E1161">
        <v>1.6031061026126597E-2</v>
      </c>
      <c r="F1161">
        <v>240453.96937615224</v>
      </c>
      <c r="G1161">
        <v>7496692599578.7656</v>
      </c>
      <c r="H1161">
        <v>4705038.625</v>
      </c>
      <c r="I1161">
        <v>65.599999999999994</v>
      </c>
      <c r="J1161">
        <v>3658.6379999999999</v>
      </c>
      <c r="K1161" s="3">
        <v>0</v>
      </c>
      <c r="L1161" s="3">
        <v>0</v>
      </c>
    </row>
    <row r="1162" spans="1:12" x14ac:dyDescent="0.3">
      <c r="A1162" t="s">
        <v>57</v>
      </c>
      <c r="B1162" s="1">
        <v>2016</v>
      </c>
      <c r="C1162" s="1">
        <v>2.17</v>
      </c>
      <c r="D1162" s="3">
        <f t="shared" si="96"/>
        <v>2.17</v>
      </c>
      <c r="E1162">
        <v>1.6968511168384916E-2</v>
      </c>
      <c r="F1162">
        <v>240728.00030100785</v>
      </c>
      <c r="G1162">
        <v>7399016772853.8906</v>
      </c>
      <c r="H1162">
        <v>4764907.875</v>
      </c>
      <c r="I1162">
        <v>65</v>
      </c>
      <c r="J1162">
        <v>3658.6379999999999</v>
      </c>
      <c r="K1162" s="3">
        <v>0</v>
      </c>
      <c r="L1162" s="3">
        <v>0</v>
      </c>
    </row>
    <row r="1163" spans="1:12" x14ac:dyDescent="0.3">
      <c r="A1163" t="s">
        <v>57</v>
      </c>
      <c r="B1163" s="1">
        <v>2017</v>
      </c>
      <c r="C1163" s="1">
        <v>2.46</v>
      </c>
      <c r="D1163" s="3">
        <f t="shared" si="96"/>
        <v>2.46</v>
      </c>
      <c r="E1163">
        <v>1.7939129754085313E-2</v>
      </c>
      <c r="F1163">
        <v>241570.94387237012</v>
      </c>
      <c r="G1163">
        <v>8484699127669.2227</v>
      </c>
      <c r="H1163">
        <v>4885543.8125</v>
      </c>
      <c r="I1163">
        <v>67.2</v>
      </c>
      <c r="J1163">
        <v>3658.6379999999999</v>
      </c>
      <c r="K1163" s="3">
        <v>0</v>
      </c>
      <c r="L1163" s="3">
        <v>0</v>
      </c>
    </row>
    <row r="1164" spans="1:12" x14ac:dyDescent="0.3">
      <c r="A1164" t="s">
        <v>57</v>
      </c>
      <c r="B1164" s="1">
        <v>2018</v>
      </c>
      <c r="C1164" s="1">
        <v>2.04</v>
      </c>
      <c r="D1164" s="3">
        <f t="shared" si="96"/>
        <v>2.04</v>
      </c>
      <c r="E1164">
        <v>1.8642762233716033E-2</v>
      </c>
      <c r="F1164">
        <v>240948.62920304577</v>
      </c>
      <c r="G1164">
        <v>9481200132758.0625</v>
      </c>
      <c r="H1164">
        <v>5041894.25</v>
      </c>
      <c r="I1164">
        <v>65.900000000000006</v>
      </c>
      <c r="J1164">
        <v>3658.6379999999999</v>
      </c>
      <c r="K1164" s="3">
        <v>0</v>
      </c>
      <c r="L1164" s="3">
        <v>0</v>
      </c>
    </row>
    <row r="1165" spans="1:12" x14ac:dyDescent="0.3">
      <c r="A1165" t="s">
        <v>57</v>
      </c>
      <c r="B1165" s="1">
        <v>2019</v>
      </c>
      <c r="C1165" s="1">
        <v>2.34</v>
      </c>
      <c r="D1165" s="3">
        <f t="shared" si="96"/>
        <v>2.34</v>
      </c>
      <c r="E1165">
        <v>1.9849901906309954E-2</v>
      </c>
      <c r="F1165">
        <v>243928.10341233466</v>
      </c>
      <c r="G1165">
        <v>9436856834835.5625</v>
      </c>
      <c r="H1165">
        <v>5130151.875</v>
      </c>
      <c r="I1165">
        <v>64.8</v>
      </c>
      <c r="J1165">
        <v>3658.6379999999999</v>
      </c>
      <c r="K1165" s="3">
        <v>0</v>
      </c>
      <c r="L1165" s="3">
        <v>0</v>
      </c>
    </row>
    <row r="1166" spans="1:12" x14ac:dyDescent="0.3">
      <c r="A1166" t="s">
        <v>36</v>
      </c>
      <c r="B1166" s="1">
        <v>2008</v>
      </c>
      <c r="D1166" s="3"/>
      <c r="E1166">
        <v>1.8658192057006977</v>
      </c>
      <c r="F1166">
        <v>134118.56644086615</v>
      </c>
      <c r="G1166">
        <v>11375957386992.76</v>
      </c>
      <c r="H1166">
        <v>3720890.96875</v>
      </c>
      <c r="I1166">
        <v>76.2</v>
      </c>
      <c r="J1166">
        <v>10819.55</v>
      </c>
      <c r="K1166" s="3">
        <v>0</v>
      </c>
      <c r="L1166" s="3">
        <v>1</v>
      </c>
    </row>
    <row r="1167" spans="1:12" x14ac:dyDescent="0.3">
      <c r="A1167" s="6" t="s">
        <v>36</v>
      </c>
      <c r="B1167" s="7">
        <v>2009</v>
      </c>
      <c r="C1167" s="1">
        <v>267.07</v>
      </c>
      <c r="D1167" s="3">
        <f t="shared" ref="D1167:D1177" si="97">IF(L1167=1,C1167*0.05,C1167*1)</f>
        <v>13.3535</v>
      </c>
      <c r="E1167">
        <v>1.850908909518602</v>
      </c>
      <c r="F1167">
        <v>132788.26172355085</v>
      </c>
      <c r="G1167">
        <v>8993297607674.9336</v>
      </c>
      <c r="H1167">
        <v>3436246.5</v>
      </c>
      <c r="I1167">
        <v>76.2</v>
      </c>
      <c r="J1167">
        <v>10819.55</v>
      </c>
      <c r="K1167" s="3">
        <v>0</v>
      </c>
      <c r="L1167" s="3">
        <v>1</v>
      </c>
    </row>
    <row r="1168" spans="1:12" x14ac:dyDescent="0.3">
      <c r="A1168" t="s">
        <v>36</v>
      </c>
      <c r="B1168" s="1">
        <v>2010</v>
      </c>
      <c r="C1168" s="1">
        <v>269.39</v>
      </c>
      <c r="D1168" s="3">
        <f t="shared" si="97"/>
        <v>13.4695</v>
      </c>
      <c r="E1168">
        <v>1.8435453734139751</v>
      </c>
      <c r="F1168">
        <v>122264.05748539654</v>
      </c>
      <c r="G1168">
        <v>11618882972118.256</v>
      </c>
      <c r="H1168">
        <v>3591946.875</v>
      </c>
      <c r="I1168">
        <v>75.8</v>
      </c>
      <c r="J1168">
        <v>10819.55</v>
      </c>
      <c r="K1168" s="3">
        <v>0</v>
      </c>
      <c r="L1168" s="3">
        <v>1</v>
      </c>
    </row>
    <row r="1169" spans="1:12" x14ac:dyDescent="0.3">
      <c r="A1169" t="s">
        <v>36</v>
      </c>
      <c r="B1169" s="1">
        <v>2011</v>
      </c>
      <c r="C1169" s="1">
        <v>81.11</v>
      </c>
      <c r="D1169" s="3">
        <f t="shared" si="97"/>
        <v>4.0555000000000003</v>
      </c>
      <c r="E1169">
        <v>1.7520359648970159</v>
      </c>
      <c r="F1169">
        <v>115217.71547898406</v>
      </c>
      <c r="G1169">
        <v>15222550960001.836</v>
      </c>
      <c r="H1169">
        <v>3750415.640625</v>
      </c>
      <c r="I1169">
        <v>75.8</v>
      </c>
      <c r="J1169">
        <v>10819.55</v>
      </c>
      <c r="K1169" s="3">
        <v>0</v>
      </c>
      <c r="L1169" s="3">
        <v>1</v>
      </c>
    </row>
    <row r="1170" spans="1:12" x14ac:dyDescent="0.3">
      <c r="A1170" t="s">
        <v>36</v>
      </c>
      <c r="B1170" s="7">
        <v>2012</v>
      </c>
      <c r="C1170" s="1">
        <v>59.41</v>
      </c>
      <c r="D1170" s="3">
        <f t="shared" si="97"/>
        <v>2.9704999999999999</v>
      </c>
      <c r="E1170">
        <v>1.6737871856063427</v>
      </c>
      <c r="F1170">
        <v>105596.71603939828</v>
      </c>
      <c r="G1170">
        <v>17686954589080.234</v>
      </c>
      <c r="H1170">
        <v>3892653.4140625</v>
      </c>
      <c r="I1170">
        <v>74.8</v>
      </c>
      <c r="J1170">
        <v>10819.55</v>
      </c>
      <c r="K1170" s="3">
        <v>0</v>
      </c>
      <c r="L1170" s="3">
        <v>1</v>
      </c>
    </row>
    <row r="1171" spans="1:12" x14ac:dyDescent="0.3">
      <c r="A1171" t="s">
        <v>36</v>
      </c>
      <c r="B1171" s="3">
        <v>2013</v>
      </c>
      <c r="C1171" s="1">
        <v>1.2</v>
      </c>
      <c r="D1171" s="3">
        <f t="shared" si="97"/>
        <v>0.06</v>
      </c>
      <c r="E1171">
        <v>1.6253917288131063</v>
      </c>
      <c r="F1171">
        <v>93218.979481604008</v>
      </c>
      <c r="G1171">
        <v>17314796901577.563</v>
      </c>
      <c r="H1171">
        <v>3966854.8515625</v>
      </c>
      <c r="I1171">
        <v>74.8</v>
      </c>
      <c r="J1171">
        <v>10819.55</v>
      </c>
      <c r="K1171" s="3">
        <v>0</v>
      </c>
      <c r="L1171" s="3">
        <v>1</v>
      </c>
    </row>
    <row r="1172" spans="1:12" x14ac:dyDescent="0.3">
      <c r="A1172" t="s">
        <v>36</v>
      </c>
      <c r="B1172" s="1">
        <v>2014</v>
      </c>
      <c r="C1172" s="1">
        <v>75.2</v>
      </c>
      <c r="D1172" s="3">
        <f t="shared" si="97"/>
        <v>3.7600000000000002</v>
      </c>
      <c r="E1172">
        <v>1.6109995871757592</v>
      </c>
      <c r="F1172">
        <v>78904.23730632427</v>
      </c>
      <c r="G1172">
        <v>15852145166362.563</v>
      </c>
      <c r="H1172">
        <v>3998909.59375</v>
      </c>
      <c r="I1172">
        <v>74.2</v>
      </c>
      <c r="J1172">
        <v>10819.55</v>
      </c>
      <c r="K1172" s="3">
        <v>0</v>
      </c>
      <c r="L1172" s="3">
        <v>1</v>
      </c>
    </row>
    <row r="1173" spans="1:12" x14ac:dyDescent="0.3">
      <c r="A1173" t="s">
        <v>36</v>
      </c>
      <c r="B1173" s="1">
        <v>2015</v>
      </c>
      <c r="C1173" s="1">
        <v>73.709999999999994</v>
      </c>
      <c r="D1173" s="3">
        <f t="shared" si="97"/>
        <v>3.6854999999999998</v>
      </c>
      <c r="E1173">
        <v>1.58349072077159</v>
      </c>
      <c r="F1173">
        <v>57567.651436414715</v>
      </c>
      <c r="G1173">
        <v>12723328206836.135</v>
      </c>
      <c r="H1173">
        <v>3928679.8828125</v>
      </c>
      <c r="I1173">
        <v>78.400000000000006</v>
      </c>
      <c r="J1173">
        <v>10819.55</v>
      </c>
      <c r="K1173" s="3">
        <v>0</v>
      </c>
      <c r="L1173" s="3">
        <v>1</v>
      </c>
    </row>
    <row r="1174" spans="1:12" x14ac:dyDescent="0.3">
      <c r="A1174" t="s">
        <v>36</v>
      </c>
      <c r="B1174" s="1">
        <v>2016</v>
      </c>
      <c r="C1174" s="1">
        <v>45.73</v>
      </c>
      <c r="D1174" s="3">
        <f t="shared" si="97"/>
        <v>2.2864999999999998</v>
      </c>
      <c r="E1174">
        <v>1.5576259180263259</v>
      </c>
      <c r="F1174">
        <v>39877.63900298308</v>
      </c>
      <c r="G1174">
        <v>12577942757548.33</v>
      </c>
      <c r="H1174">
        <v>3945016.1328125</v>
      </c>
      <c r="I1174">
        <v>77.8</v>
      </c>
      <c r="J1174">
        <v>10819.55</v>
      </c>
      <c r="K1174" s="3">
        <v>0</v>
      </c>
      <c r="L1174" s="3">
        <v>1</v>
      </c>
    </row>
    <row r="1175" spans="1:12" x14ac:dyDescent="0.3">
      <c r="A1175" t="s">
        <v>36</v>
      </c>
      <c r="B1175" s="1">
        <v>2017</v>
      </c>
      <c r="C1175" s="1">
        <v>45.75</v>
      </c>
      <c r="D1175" s="3">
        <f t="shared" si="97"/>
        <v>2.2875000000000001</v>
      </c>
      <c r="E1175">
        <v>1.5525555005870944</v>
      </c>
      <c r="F1175">
        <v>19110.192625655909</v>
      </c>
      <c r="G1175">
        <v>14275090531470.85</v>
      </c>
      <c r="H1175">
        <v>4020155.421875</v>
      </c>
      <c r="I1175">
        <v>77.8</v>
      </c>
      <c r="J1175">
        <v>10819.55</v>
      </c>
      <c r="K1175" s="3">
        <v>0</v>
      </c>
      <c r="L1175" s="3">
        <v>1</v>
      </c>
    </row>
    <row r="1176" spans="1:12" x14ac:dyDescent="0.3">
      <c r="A1176" t="s">
        <v>36</v>
      </c>
      <c r="B1176" s="1">
        <v>2018</v>
      </c>
      <c r="C1176" s="1">
        <v>37.17</v>
      </c>
      <c r="D1176" s="3">
        <f t="shared" si="97"/>
        <v>1.8585000000000003</v>
      </c>
      <c r="E1176">
        <v>1.4908747697404829</v>
      </c>
      <c r="F1176">
        <v>7660.9904071633355</v>
      </c>
      <c r="G1176">
        <v>16051341057556.055</v>
      </c>
      <c r="H1176">
        <v>4123351.5390625</v>
      </c>
      <c r="I1176">
        <v>77.8</v>
      </c>
      <c r="J1176">
        <v>10819.55</v>
      </c>
      <c r="K1176" s="3">
        <v>0</v>
      </c>
      <c r="L1176" s="3">
        <v>1</v>
      </c>
    </row>
    <row r="1177" spans="1:12" x14ac:dyDescent="0.3">
      <c r="A1177" t="s">
        <v>36</v>
      </c>
      <c r="B1177" s="1">
        <v>2019</v>
      </c>
      <c r="C1177" s="1">
        <v>48.49</v>
      </c>
      <c r="D1177" s="3">
        <f t="shared" si="97"/>
        <v>2.4245000000000001</v>
      </c>
      <c r="E1177">
        <v>1.4564540309005365</v>
      </c>
      <c r="F1177">
        <v>2182.3787569323904</v>
      </c>
      <c r="G1177">
        <v>16270755417320.043</v>
      </c>
      <c r="H1177">
        <v>4180584.890625</v>
      </c>
      <c r="I1177">
        <v>79.2</v>
      </c>
      <c r="J1177">
        <v>10819.55</v>
      </c>
      <c r="K1177" s="3">
        <v>0</v>
      </c>
      <c r="L1177" s="3">
        <v>1</v>
      </c>
    </row>
    <row r="1178" spans="1:12" x14ac:dyDescent="0.3">
      <c r="A1178" s="6" t="s">
        <v>102</v>
      </c>
      <c r="B1178" s="1">
        <v>2008</v>
      </c>
      <c r="D1178" s="3"/>
      <c r="E1178">
        <v>0.85202131033657702</v>
      </c>
      <c r="F1178">
        <v>181150.28157904866</v>
      </c>
      <c r="G1178">
        <v>11372451050903.816</v>
      </c>
      <c r="H1178">
        <v>3708196.41015625</v>
      </c>
      <c r="I1178">
        <v>78.400000000000006</v>
      </c>
      <c r="J1178">
        <v>12642.6</v>
      </c>
      <c r="K1178" s="3">
        <v>0</v>
      </c>
      <c r="L1178" s="3">
        <v>0</v>
      </c>
    </row>
    <row r="1179" spans="1:12" x14ac:dyDescent="0.3">
      <c r="A1179" s="6" t="s">
        <v>102</v>
      </c>
      <c r="B1179" s="7">
        <v>2009</v>
      </c>
      <c r="C1179" s="1">
        <v>0</v>
      </c>
      <c r="D1179" s="3">
        <f t="shared" ref="D1179:D1189" si="98">IF(L1179=1,C1179*0.05,C1179*1)</f>
        <v>0</v>
      </c>
      <c r="E1179">
        <v>0.83286072926060284</v>
      </c>
      <c r="F1179">
        <v>188374.35747993071</v>
      </c>
      <c r="G1179">
        <v>8978545106408.1113</v>
      </c>
      <c r="H1179">
        <v>3422531.07421875</v>
      </c>
      <c r="I1179">
        <v>83.6</v>
      </c>
      <c r="J1179">
        <v>12642.6</v>
      </c>
      <c r="K1179" s="3">
        <v>0</v>
      </c>
      <c r="L1179" s="3">
        <v>0</v>
      </c>
    </row>
    <row r="1180" spans="1:12" x14ac:dyDescent="0.3">
      <c r="A1180" t="s">
        <v>102</v>
      </c>
      <c r="B1180" s="1">
        <v>2010</v>
      </c>
      <c r="C1180" s="1">
        <v>0</v>
      </c>
      <c r="D1180" s="3">
        <f t="shared" si="98"/>
        <v>0</v>
      </c>
      <c r="E1180">
        <v>0.83880408675735763</v>
      </c>
      <c r="F1180">
        <v>184869.78470883024</v>
      </c>
      <c r="G1180">
        <v>11577212740139.492</v>
      </c>
      <c r="H1180">
        <v>3580480.84765625</v>
      </c>
      <c r="I1180">
        <v>83.5</v>
      </c>
      <c r="J1180">
        <v>12642.6</v>
      </c>
      <c r="K1180" s="3">
        <v>0</v>
      </c>
      <c r="L1180" s="3">
        <v>0</v>
      </c>
    </row>
    <row r="1181" spans="1:12" x14ac:dyDescent="0.3">
      <c r="A1181" t="s">
        <v>102</v>
      </c>
      <c r="B1181" s="1">
        <v>2011</v>
      </c>
      <c r="C1181" s="1">
        <v>0</v>
      </c>
      <c r="D1181" s="3">
        <f t="shared" si="98"/>
        <v>0</v>
      </c>
      <c r="E1181">
        <v>0.83080296992115488</v>
      </c>
      <c r="F1181">
        <v>182267.77834326393</v>
      </c>
      <c r="G1181">
        <v>15185289407041.723</v>
      </c>
      <c r="H1181">
        <v>3733149.1640625</v>
      </c>
      <c r="I1181">
        <v>83</v>
      </c>
      <c r="J1181">
        <v>12642.6</v>
      </c>
      <c r="K1181" s="3">
        <v>0</v>
      </c>
      <c r="L1181" s="3">
        <v>0</v>
      </c>
    </row>
    <row r="1182" spans="1:12" x14ac:dyDescent="0.3">
      <c r="A1182" t="s">
        <v>102</v>
      </c>
      <c r="B1182" s="7">
        <v>2012</v>
      </c>
      <c r="C1182" s="1">
        <v>0</v>
      </c>
      <c r="D1182" s="3">
        <f t="shared" si="98"/>
        <v>0</v>
      </c>
      <c r="E1182">
        <v>0.78164802505374209</v>
      </c>
      <c r="F1182">
        <v>185363.6496365167</v>
      </c>
      <c r="G1182">
        <v>17728043805298.004</v>
      </c>
      <c r="H1182">
        <v>3866842.3046875</v>
      </c>
      <c r="I1182">
        <v>82.7</v>
      </c>
      <c r="J1182">
        <v>12642.6</v>
      </c>
      <c r="K1182" s="3">
        <v>0</v>
      </c>
      <c r="L1182" s="3">
        <v>0</v>
      </c>
    </row>
    <row r="1183" spans="1:12" x14ac:dyDescent="0.3">
      <c r="A1183" t="s">
        <v>102</v>
      </c>
      <c r="B1183" s="3">
        <v>2013</v>
      </c>
      <c r="C1183" s="1">
        <v>0</v>
      </c>
      <c r="D1183" s="3">
        <f t="shared" si="98"/>
        <v>0</v>
      </c>
      <c r="E1183">
        <v>0.78901914622377489</v>
      </c>
      <c r="F1183">
        <v>185947.8642028629</v>
      </c>
      <c r="G1183">
        <v>17381108446123.242</v>
      </c>
      <c r="H1183">
        <v>3940262.6015625</v>
      </c>
      <c r="I1183">
        <v>82.7</v>
      </c>
      <c r="J1183">
        <v>12642.6</v>
      </c>
      <c r="K1183" s="3">
        <v>0</v>
      </c>
      <c r="L1183" s="3">
        <v>0</v>
      </c>
    </row>
    <row r="1184" spans="1:12" x14ac:dyDescent="0.3">
      <c r="A1184" t="s">
        <v>102</v>
      </c>
      <c r="B1184" s="1">
        <v>2014</v>
      </c>
      <c r="C1184" s="1">
        <v>0</v>
      </c>
      <c r="D1184" s="3">
        <f t="shared" si="98"/>
        <v>0</v>
      </c>
      <c r="E1184">
        <v>0.80816225887920645</v>
      </c>
      <c r="F1184">
        <v>187567.5092730319</v>
      </c>
      <c r="G1184">
        <v>15958787697575.176</v>
      </c>
      <c r="H1184">
        <v>3970822.6015625</v>
      </c>
      <c r="I1184">
        <v>81.099999999999994</v>
      </c>
      <c r="J1184">
        <v>12642.6</v>
      </c>
      <c r="K1184" s="3">
        <v>0</v>
      </c>
      <c r="L1184" s="3">
        <v>0</v>
      </c>
    </row>
    <row r="1185" spans="1:12" x14ac:dyDescent="0.3">
      <c r="A1185" t="s">
        <v>102</v>
      </c>
      <c r="B1185" s="1">
        <v>2015</v>
      </c>
      <c r="C1185" s="1">
        <v>0</v>
      </c>
      <c r="D1185" s="3">
        <f t="shared" si="98"/>
        <v>0</v>
      </c>
      <c r="E1185">
        <v>0.79812756666200402</v>
      </c>
      <c r="F1185">
        <v>184251.11235659936</v>
      </c>
      <c r="G1185">
        <v>12865754203431.24</v>
      </c>
      <c r="H1185">
        <v>3896989.75</v>
      </c>
      <c r="I1185">
        <v>81.400000000000006</v>
      </c>
      <c r="J1185">
        <v>12642.6</v>
      </c>
      <c r="K1185" s="3">
        <v>0</v>
      </c>
      <c r="L1185" s="3">
        <v>0</v>
      </c>
    </row>
    <row r="1186" spans="1:12" x14ac:dyDescent="0.3">
      <c r="A1186" t="s">
        <v>102</v>
      </c>
      <c r="B1186" s="1">
        <v>2016</v>
      </c>
      <c r="C1186" s="1">
        <v>0</v>
      </c>
      <c r="D1186" s="3">
        <f t="shared" si="98"/>
        <v>0</v>
      </c>
      <c r="E1186">
        <v>0.78710173870143074</v>
      </c>
      <c r="F1186">
        <v>183701.42443895957</v>
      </c>
      <c r="G1186">
        <v>12765615638184.404</v>
      </c>
      <c r="H1186">
        <v>3911260.125</v>
      </c>
      <c r="I1186">
        <v>76.2</v>
      </c>
      <c r="J1186">
        <v>12642.6</v>
      </c>
      <c r="K1186" s="3">
        <v>0</v>
      </c>
      <c r="L1186" s="3">
        <v>0</v>
      </c>
    </row>
    <row r="1187" spans="1:12" x14ac:dyDescent="0.3">
      <c r="A1187" t="s">
        <v>102</v>
      </c>
      <c r="B1187" s="1">
        <v>2017</v>
      </c>
      <c r="C1187" s="1">
        <v>0</v>
      </c>
      <c r="D1187" s="3">
        <f t="shared" si="98"/>
        <v>0</v>
      </c>
      <c r="E1187">
        <v>0.77162625480703417</v>
      </c>
      <c r="F1187">
        <v>184096.14980376197</v>
      </c>
      <c r="G1187">
        <v>14549629182005.678</v>
      </c>
      <c r="H1187">
        <v>3983996.8828125</v>
      </c>
      <c r="I1187">
        <v>76.599999999999994</v>
      </c>
      <c r="J1187">
        <v>12642.6</v>
      </c>
      <c r="K1187" s="3">
        <v>0</v>
      </c>
      <c r="L1187" s="3">
        <v>0</v>
      </c>
    </row>
    <row r="1188" spans="1:12" x14ac:dyDescent="0.3">
      <c r="A1188" t="s">
        <v>102</v>
      </c>
      <c r="B1188" s="1">
        <v>2018</v>
      </c>
      <c r="C1188" s="1">
        <v>0</v>
      </c>
      <c r="D1188" s="3">
        <f t="shared" si="98"/>
        <v>0</v>
      </c>
      <c r="E1188">
        <v>0.74809910811424729</v>
      </c>
      <c r="F1188">
        <v>183914.52230000083</v>
      </c>
      <c r="G1188">
        <v>16364124106304.354</v>
      </c>
      <c r="H1188">
        <v>4085686.90625</v>
      </c>
      <c r="I1188">
        <v>76.099999999999994</v>
      </c>
      <c r="J1188">
        <v>12642.6</v>
      </c>
      <c r="K1188" s="3">
        <v>0</v>
      </c>
      <c r="L1188" s="3">
        <v>0</v>
      </c>
    </row>
    <row r="1189" spans="1:12" x14ac:dyDescent="0.3">
      <c r="A1189" t="s">
        <v>102</v>
      </c>
      <c r="B1189" s="1">
        <v>2019</v>
      </c>
      <c r="C1189" s="1">
        <v>0</v>
      </c>
      <c r="D1189" s="3">
        <f t="shared" si="98"/>
        <v>0</v>
      </c>
      <c r="E1189">
        <v>0.74314408357236228</v>
      </c>
      <c r="F1189">
        <v>185344.7691070677</v>
      </c>
      <c r="G1189">
        <v>16595590746381.756</v>
      </c>
      <c r="H1189">
        <v>4139307.4609375</v>
      </c>
      <c r="I1189">
        <v>76.599999999999994</v>
      </c>
      <c r="J1189">
        <v>12642.6</v>
      </c>
      <c r="K1189" s="3">
        <v>0</v>
      </c>
      <c r="L1189" s="3">
        <v>0</v>
      </c>
    </row>
    <row r="1190" spans="1:12" x14ac:dyDescent="0.3">
      <c r="A1190" s="6" t="s">
        <v>74</v>
      </c>
      <c r="B1190" s="1">
        <v>2008</v>
      </c>
      <c r="D1190" s="3"/>
      <c r="E1190">
        <v>0.1547073956009386</v>
      </c>
      <c r="F1190">
        <v>199776.42314015806</v>
      </c>
      <c r="G1190">
        <v>10033590574770.117</v>
      </c>
      <c r="H1190">
        <v>3905781.0625</v>
      </c>
      <c r="I1190">
        <v>73.400000000000006</v>
      </c>
      <c r="J1190">
        <v>12666.63</v>
      </c>
      <c r="K1190" s="3">
        <v>0</v>
      </c>
      <c r="L1190" s="3">
        <v>0</v>
      </c>
    </row>
    <row r="1191" spans="1:12" x14ac:dyDescent="0.3">
      <c r="A1191" s="6" t="s">
        <v>74</v>
      </c>
      <c r="B1191" s="7">
        <v>2009</v>
      </c>
      <c r="C1191" s="1">
        <v>0</v>
      </c>
      <c r="D1191" s="3">
        <f t="shared" ref="D1191:D1201" si="99">IF(L1191=1,C1191*0.05,C1191*1)</f>
        <v>0</v>
      </c>
      <c r="E1191">
        <v>0.14770448672658429</v>
      </c>
      <c r="F1191">
        <v>204508.07118452946</v>
      </c>
      <c r="G1191">
        <v>7812593705506.1328</v>
      </c>
      <c r="H1191">
        <v>3623059.359375</v>
      </c>
      <c r="I1191">
        <v>79.400000000000006</v>
      </c>
      <c r="J1191">
        <v>12666.63</v>
      </c>
      <c r="K1191" s="3">
        <v>0</v>
      </c>
      <c r="L1191" s="3">
        <v>0</v>
      </c>
    </row>
    <row r="1192" spans="1:12" x14ac:dyDescent="0.3">
      <c r="A1192" t="s">
        <v>74</v>
      </c>
      <c r="B1192" s="1">
        <v>2010</v>
      </c>
      <c r="C1192" s="1">
        <v>0</v>
      </c>
      <c r="D1192" s="3">
        <f t="shared" si="99"/>
        <v>0</v>
      </c>
      <c r="E1192">
        <v>0.1416895127123762</v>
      </c>
      <c r="F1192">
        <v>200962.30610894784</v>
      </c>
      <c r="G1192">
        <v>10077840717282.25</v>
      </c>
      <c r="H1192">
        <v>3796105.71875</v>
      </c>
      <c r="I1192">
        <v>85</v>
      </c>
      <c r="J1192">
        <v>12666.63</v>
      </c>
      <c r="K1192" s="3">
        <v>0</v>
      </c>
      <c r="L1192" s="3">
        <v>0</v>
      </c>
    </row>
    <row r="1193" spans="1:12" x14ac:dyDescent="0.3">
      <c r="A1193" t="s">
        <v>74</v>
      </c>
      <c r="B1193" s="1">
        <v>2011</v>
      </c>
      <c r="C1193" s="1">
        <v>0</v>
      </c>
      <c r="D1193" s="3">
        <f t="shared" si="99"/>
        <v>0</v>
      </c>
      <c r="E1193">
        <v>0.13870454095408491</v>
      </c>
      <c r="F1193">
        <v>196242.27475524551</v>
      </c>
      <c r="G1193">
        <v>13301423433154.617</v>
      </c>
      <c r="H1193">
        <v>3963741.6875</v>
      </c>
      <c r="I1193">
        <v>86</v>
      </c>
      <c r="J1193">
        <v>12666.63</v>
      </c>
      <c r="K1193" s="3">
        <v>0</v>
      </c>
      <c r="L1193" s="3">
        <v>0</v>
      </c>
    </row>
    <row r="1194" spans="1:12" x14ac:dyDescent="0.3">
      <c r="A1194" t="s">
        <v>74</v>
      </c>
      <c r="B1194" s="7">
        <v>2012</v>
      </c>
      <c r="C1194" s="1">
        <v>0</v>
      </c>
      <c r="D1194" s="3">
        <f t="shared" si="99"/>
        <v>0</v>
      </c>
      <c r="E1194">
        <v>0.13558485378670218</v>
      </c>
      <c r="F1194">
        <v>192351.80810148484</v>
      </c>
      <c r="G1194">
        <v>15535918390273.629</v>
      </c>
      <c r="H1194">
        <v>4116030.46875</v>
      </c>
      <c r="I1194">
        <v>85</v>
      </c>
      <c r="J1194">
        <v>12666.63</v>
      </c>
      <c r="K1194" s="3">
        <v>0</v>
      </c>
      <c r="L1194" s="3">
        <v>0</v>
      </c>
    </row>
    <row r="1195" spans="1:12" x14ac:dyDescent="0.3">
      <c r="A1195" t="s">
        <v>74</v>
      </c>
      <c r="B1195" s="3">
        <v>2013</v>
      </c>
      <c r="C1195" s="1">
        <v>0</v>
      </c>
      <c r="D1195" s="3">
        <f t="shared" si="99"/>
        <v>0</v>
      </c>
      <c r="E1195">
        <v>0.13321566603242457</v>
      </c>
      <c r="F1195">
        <v>191110.8276087452</v>
      </c>
      <c r="G1195">
        <v>15173978284024.57</v>
      </c>
      <c r="H1195">
        <v>4202339.21875</v>
      </c>
      <c r="I1195">
        <v>85</v>
      </c>
      <c r="J1195">
        <v>12666.63</v>
      </c>
      <c r="K1195" s="3">
        <v>0</v>
      </c>
      <c r="L1195" s="3">
        <v>0</v>
      </c>
    </row>
    <row r="1196" spans="1:12" x14ac:dyDescent="0.3">
      <c r="A1196" t="s">
        <v>74</v>
      </c>
      <c r="B1196" s="1">
        <v>2014</v>
      </c>
      <c r="C1196" s="1">
        <v>0</v>
      </c>
      <c r="D1196" s="3">
        <f t="shared" si="99"/>
        <v>0</v>
      </c>
      <c r="E1196">
        <v>0.12940922248913089</v>
      </c>
      <c r="F1196">
        <v>193432.22557813776</v>
      </c>
      <c r="G1196">
        <v>13837413985064.531</v>
      </c>
      <c r="H1196">
        <v>4237366.0625</v>
      </c>
      <c r="I1196">
        <v>87</v>
      </c>
      <c r="J1196">
        <v>12666.63</v>
      </c>
      <c r="K1196" s="3">
        <v>0</v>
      </c>
      <c r="L1196" s="3">
        <v>0</v>
      </c>
    </row>
    <row r="1197" spans="1:12" x14ac:dyDescent="0.3">
      <c r="A1197" t="s">
        <v>74</v>
      </c>
      <c r="B1197" s="1">
        <v>2015</v>
      </c>
      <c r="C1197" s="1">
        <v>0</v>
      </c>
      <c r="D1197" s="3">
        <f t="shared" si="99"/>
        <v>0</v>
      </c>
      <c r="E1197">
        <v>0.12719931099542034</v>
      </c>
      <c r="F1197">
        <v>188529.25505666283</v>
      </c>
      <c r="G1197">
        <v>10955869749334.734</v>
      </c>
      <c r="H1197">
        <v>4172331</v>
      </c>
      <c r="I1197">
        <v>87</v>
      </c>
      <c r="J1197">
        <v>12666.63</v>
      </c>
      <c r="K1197" s="3">
        <v>0</v>
      </c>
      <c r="L1197" s="3">
        <v>0</v>
      </c>
    </row>
    <row r="1198" spans="1:12" x14ac:dyDescent="0.3">
      <c r="A1198" t="s">
        <v>74</v>
      </c>
      <c r="B1198" s="1">
        <v>2016</v>
      </c>
      <c r="C1198" s="1">
        <v>0.16</v>
      </c>
      <c r="D1198" s="3">
        <f t="shared" si="99"/>
        <v>0.16</v>
      </c>
      <c r="E1198">
        <v>0.12629912681336741</v>
      </c>
      <c r="F1198">
        <v>186418.810940089</v>
      </c>
      <c r="G1198">
        <v>10830507606131.492</v>
      </c>
      <c r="H1198">
        <v>4197208</v>
      </c>
      <c r="I1198">
        <v>87</v>
      </c>
      <c r="J1198">
        <v>12666.63</v>
      </c>
      <c r="K1198" s="3">
        <v>0</v>
      </c>
      <c r="L1198" s="3">
        <v>0</v>
      </c>
    </row>
    <row r="1199" spans="1:12" x14ac:dyDescent="0.3">
      <c r="A1199" t="s">
        <v>74</v>
      </c>
      <c r="B1199" s="1">
        <v>2017</v>
      </c>
      <c r="C1199" s="1">
        <v>1.97</v>
      </c>
      <c r="D1199" s="3">
        <f t="shared" si="99"/>
        <v>1.97</v>
      </c>
      <c r="E1199">
        <v>0.12406490940207048</v>
      </c>
      <c r="F1199">
        <v>185736.71384440246</v>
      </c>
      <c r="G1199">
        <v>12413040853412.066</v>
      </c>
      <c r="H1199">
        <v>4275179.9375</v>
      </c>
      <c r="I1199">
        <v>87.1</v>
      </c>
      <c r="J1199">
        <v>12666.63</v>
      </c>
      <c r="K1199" s="3">
        <v>0</v>
      </c>
      <c r="L1199" s="3">
        <v>0</v>
      </c>
    </row>
    <row r="1200" spans="1:12" x14ac:dyDescent="0.3">
      <c r="A1200" t="s">
        <v>74</v>
      </c>
      <c r="B1200" s="1">
        <v>2018</v>
      </c>
      <c r="C1200" s="1">
        <v>2.35</v>
      </c>
      <c r="D1200" s="3">
        <f t="shared" si="99"/>
        <v>2.35</v>
      </c>
      <c r="E1200">
        <v>0.12203821152623867</v>
      </c>
      <c r="F1200">
        <v>183562.8822176627</v>
      </c>
      <c r="G1200">
        <v>14005646408240.273</v>
      </c>
      <c r="H1200">
        <v>4388976.53125</v>
      </c>
      <c r="I1200">
        <v>87.1</v>
      </c>
      <c r="J1200">
        <v>12666.63</v>
      </c>
      <c r="K1200" s="3">
        <v>0</v>
      </c>
      <c r="L1200" s="3">
        <v>0</v>
      </c>
    </row>
    <row r="1201" spans="1:12" x14ac:dyDescent="0.3">
      <c r="A1201" t="s">
        <v>74</v>
      </c>
      <c r="B1201" s="1">
        <v>2019</v>
      </c>
      <c r="C1201" s="1">
        <v>0</v>
      </c>
      <c r="D1201" s="3">
        <f t="shared" si="99"/>
        <v>0</v>
      </c>
      <c r="E1201">
        <v>0.12013646987487192</v>
      </c>
      <c r="F1201">
        <v>184311.56472344213</v>
      </c>
      <c r="G1201">
        <v>14158101777328.223</v>
      </c>
      <c r="H1201">
        <v>4450806.40625</v>
      </c>
      <c r="I1201">
        <v>86.4</v>
      </c>
      <c r="J1201">
        <v>12666.63</v>
      </c>
      <c r="K1201" s="3">
        <v>0</v>
      </c>
      <c r="L1201" s="3">
        <v>0</v>
      </c>
    </row>
    <row r="1202" spans="1:12" x14ac:dyDescent="0.3">
      <c r="A1202" s="6" t="s">
        <v>88</v>
      </c>
      <c r="B1202" s="1">
        <v>2008</v>
      </c>
      <c r="D1202" s="3"/>
      <c r="E1202">
        <v>2.9577104806873318E-2</v>
      </c>
      <c r="F1202">
        <v>212479.19477500845</v>
      </c>
      <c r="G1202">
        <v>8684409317723.5352</v>
      </c>
      <c r="H1202">
        <v>4150188.9375</v>
      </c>
      <c r="I1202">
        <v>78.8</v>
      </c>
      <c r="J1202">
        <v>8257.32</v>
      </c>
      <c r="K1202" s="3">
        <v>0</v>
      </c>
      <c r="L1202" s="3">
        <v>0</v>
      </c>
    </row>
    <row r="1203" spans="1:12" x14ac:dyDescent="0.3">
      <c r="A1203" s="6" t="s">
        <v>88</v>
      </c>
      <c r="B1203" s="7">
        <v>2009</v>
      </c>
      <c r="C1203" s="1">
        <v>0</v>
      </c>
      <c r="D1203" s="3">
        <f t="shared" ref="D1203:D1213" si="100">IF(L1203=1,C1203*0.05,C1203*1)</f>
        <v>0</v>
      </c>
      <c r="E1203">
        <v>2.6477265124921955E-2</v>
      </c>
      <c r="F1203">
        <v>219413.10280895806</v>
      </c>
      <c r="G1203">
        <v>6535592546880.25</v>
      </c>
      <c r="H1203">
        <v>3870407.75</v>
      </c>
      <c r="I1203">
        <v>78.599999999999994</v>
      </c>
      <c r="J1203">
        <v>8257.32</v>
      </c>
      <c r="K1203" s="3">
        <v>0</v>
      </c>
      <c r="L1203" s="3">
        <v>0</v>
      </c>
    </row>
    <row r="1204" spans="1:12" x14ac:dyDescent="0.3">
      <c r="A1204" s="6" t="s">
        <v>88</v>
      </c>
      <c r="B1204" s="1">
        <v>2010</v>
      </c>
      <c r="C1204" s="1">
        <v>0</v>
      </c>
      <c r="D1204" s="3">
        <f t="shared" si="100"/>
        <v>0</v>
      </c>
      <c r="E1204">
        <v>2.4824977985484067E-2</v>
      </c>
      <c r="F1204">
        <v>218262.74693261829</v>
      </c>
      <c r="G1204">
        <v>8536887482922.5625</v>
      </c>
      <c r="H1204">
        <v>4060526.75</v>
      </c>
      <c r="I1204">
        <v>77.8</v>
      </c>
      <c r="J1204">
        <v>8257.32</v>
      </c>
      <c r="K1204" s="3">
        <v>0</v>
      </c>
      <c r="L1204" s="3">
        <v>0</v>
      </c>
    </row>
    <row r="1205" spans="1:12" x14ac:dyDescent="0.3">
      <c r="A1205" s="6" t="s">
        <v>88</v>
      </c>
      <c r="B1205" s="1">
        <v>2011</v>
      </c>
      <c r="C1205" s="1">
        <v>0</v>
      </c>
      <c r="D1205" s="3">
        <f t="shared" si="100"/>
        <v>0</v>
      </c>
      <c r="E1205">
        <v>2.3829944920692674E-2</v>
      </c>
      <c r="F1205">
        <v>216206.45668446092</v>
      </c>
      <c r="G1205">
        <v>11380565924901.566</v>
      </c>
      <c r="H1205">
        <v>4230387.875</v>
      </c>
      <c r="I1205">
        <v>77.8</v>
      </c>
      <c r="J1205">
        <v>8257.32</v>
      </c>
      <c r="K1205" s="3">
        <v>0</v>
      </c>
      <c r="L1205" s="3">
        <v>0</v>
      </c>
    </row>
    <row r="1206" spans="1:12" x14ac:dyDescent="0.3">
      <c r="A1206" s="6" t="s">
        <v>88</v>
      </c>
      <c r="B1206" s="7">
        <v>2012</v>
      </c>
      <c r="C1206" s="1">
        <v>0</v>
      </c>
      <c r="D1206" s="3">
        <f t="shared" si="100"/>
        <v>0</v>
      </c>
      <c r="E1206">
        <v>2.3248943609340364E-2</v>
      </c>
      <c r="F1206">
        <v>214884.14030821784</v>
      </c>
      <c r="G1206">
        <v>13268602603511.723</v>
      </c>
      <c r="H1206">
        <v>4402115</v>
      </c>
      <c r="I1206">
        <v>75.5</v>
      </c>
      <c r="J1206">
        <v>8257.32</v>
      </c>
      <c r="K1206" s="3">
        <v>0</v>
      </c>
      <c r="L1206" s="3">
        <v>0</v>
      </c>
    </row>
    <row r="1207" spans="1:12" x14ac:dyDescent="0.3">
      <c r="A1207" s="6" t="s">
        <v>88</v>
      </c>
      <c r="B1207" s="3">
        <v>2013</v>
      </c>
      <c r="C1207" s="1">
        <v>0</v>
      </c>
      <c r="D1207" s="3">
        <f t="shared" si="100"/>
        <v>0</v>
      </c>
      <c r="E1207">
        <v>2.2538321091080026E-2</v>
      </c>
      <c r="F1207">
        <v>216020.84581564597</v>
      </c>
      <c r="G1207">
        <v>12818915520920.473</v>
      </c>
      <c r="H1207">
        <v>4512452.5625</v>
      </c>
      <c r="I1207">
        <v>75.5</v>
      </c>
      <c r="J1207">
        <v>8257.32</v>
      </c>
      <c r="K1207" s="3">
        <v>0</v>
      </c>
      <c r="L1207" s="3">
        <v>0</v>
      </c>
    </row>
    <row r="1208" spans="1:12" x14ac:dyDescent="0.3">
      <c r="A1208" s="6" t="s">
        <v>88</v>
      </c>
      <c r="B1208" s="1">
        <v>2014</v>
      </c>
      <c r="C1208" s="1">
        <v>7.0000000000000007E-2</v>
      </c>
      <c r="D1208" s="3">
        <f t="shared" si="100"/>
        <v>7.0000000000000007E-2</v>
      </c>
      <c r="E1208">
        <v>2.1231921986457611E-2</v>
      </c>
      <c r="F1208">
        <v>219646.33369350029</v>
      </c>
      <c r="G1208">
        <v>11436214885600.973</v>
      </c>
      <c r="H1208">
        <v>4579095.625</v>
      </c>
      <c r="I1208">
        <v>75.5</v>
      </c>
      <c r="J1208">
        <v>8257.32</v>
      </c>
      <c r="K1208" s="3">
        <v>0</v>
      </c>
      <c r="L1208" s="3">
        <v>0</v>
      </c>
    </row>
    <row r="1209" spans="1:12" x14ac:dyDescent="0.3">
      <c r="A1209" s="6" t="s">
        <v>88</v>
      </c>
      <c r="B1209" s="1">
        <v>2015</v>
      </c>
      <c r="C1209" s="1">
        <v>0.05</v>
      </c>
      <c r="D1209" s="3">
        <f t="shared" si="100"/>
        <v>0.05</v>
      </c>
      <c r="E1209">
        <v>2.1631942157264918E-2</v>
      </c>
      <c r="F1209">
        <v>214314.49636075247</v>
      </c>
      <c r="G1209">
        <v>8652188770012.5977</v>
      </c>
      <c r="H1209">
        <v>4544407.875</v>
      </c>
      <c r="I1209">
        <v>75.400000000000006</v>
      </c>
      <c r="J1209">
        <v>8257.32</v>
      </c>
      <c r="K1209" s="3">
        <v>0</v>
      </c>
      <c r="L1209" s="3">
        <v>0</v>
      </c>
    </row>
    <row r="1210" spans="1:12" x14ac:dyDescent="0.3">
      <c r="A1210" s="6" t="s">
        <v>88</v>
      </c>
      <c r="B1210" s="1">
        <v>2016</v>
      </c>
      <c r="C1210" s="1">
        <v>0.94</v>
      </c>
      <c r="D1210" s="3">
        <f t="shared" si="100"/>
        <v>0.94</v>
      </c>
      <c r="E1210">
        <v>1.8024231696255347E-2</v>
      </c>
      <c r="F1210">
        <v>213776.85755886059</v>
      </c>
      <c r="G1210">
        <v>8241814890450.0156</v>
      </c>
      <c r="H1210">
        <v>4605238.4375</v>
      </c>
      <c r="I1210">
        <v>76.400000000000006</v>
      </c>
      <c r="J1210">
        <v>8257.32</v>
      </c>
      <c r="K1210" s="3">
        <v>0</v>
      </c>
      <c r="L1210" s="3">
        <v>0</v>
      </c>
    </row>
    <row r="1211" spans="1:12" x14ac:dyDescent="0.3">
      <c r="A1211" s="6" t="s">
        <v>88</v>
      </c>
      <c r="B1211" s="1">
        <v>2017</v>
      </c>
      <c r="C1211" s="1">
        <v>1</v>
      </c>
      <c r="D1211" s="3">
        <f t="shared" si="100"/>
        <v>1</v>
      </c>
      <c r="E1211">
        <v>1.9221286482759004E-2</v>
      </c>
      <c r="F1211">
        <v>209835.34686856679</v>
      </c>
      <c r="G1211">
        <v>9441398102338.7852</v>
      </c>
      <c r="H1211">
        <v>4725708.6875</v>
      </c>
      <c r="I1211">
        <v>76.400000000000006</v>
      </c>
      <c r="J1211">
        <v>8257.32</v>
      </c>
      <c r="K1211" s="3">
        <v>0</v>
      </c>
      <c r="L1211" s="3">
        <v>0</v>
      </c>
    </row>
    <row r="1212" spans="1:12" x14ac:dyDescent="0.3">
      <c r="A1212" s="6" t="s">
        <v>88</v>
      </c>
      <c r="B1212" s="1">
        <v>2018</v>
      </c>
      <c r="C1212" s="1">
        <v>1</v>
      </c>
      <c r="D1212" s="3">
        <f t="shared" si="100"/>
        <v>1</v>
      </c>
      <c r="E1212">
        <v>1.8256949103259625E-2</v>
      </c>
      <c r="F1212">
        <v>206068.02538768091</v>
      </c>
      <c r="G1212">
        <v>10586710920436.891</v>
      </c>
      <c r="H1212">
        <v>4876157.9375</v>
      </c>
      <c r="I1212">
        <v>80.7</v>
      </c>
      <c r="J1212">
        <v>8257.32</v>
      </c>
      <c r="K1212" s="3">
        <v>0</v>
      </c>
      <c r="L1212" s="3">
        <v>0</v>
      </c>
    </row>
    <row r="1213" spans="1:12" x14ac:dyDescent="0.3">
      <c r="A1213" s="6" t="s">
        <v>88</v>
      </c>
      <c r="B1213" s="1">
        <v>2019</v>
      </c>
      <c r="C1213" s="1">
        <v>1.27</v>
      </c>
      <c r="D1213" s="3">
        <f t="shared" si="100"/>
        <v>1.27</v>
      </c>
      <c r="E1213">
        <v>1.6073447716186122E-2</v>
      </c>
      <c r="F1213">
        <v>206558.52567659621</v>
      </c>
      <c r="G1213">
        <v>10543958768889.063</v>
      </c>
      <c r="H1213">
        <v>4981439.0625</v>
      </c>
      <c r="I1213">
        <v>78.2</v>
      </c>
      <c r="J1213">
        <v>8257.32</v>
      </c>
      <c r="K1213" s="3">
        <v>0</v>
      </c>
      <c r="L1213" s="3">
        <v>0</v>
      </c>
    </row>
    <row r="1214" spans="1:12" x14ac:dyDescent="0.3">
      <c r="A1214" s="6" t="s">
        <v>27</v>
      </c>
      <c r="B1214" s="1">
        <v>2008</v>
      </c>
      <c r="D1214" s="3"/>
      <c r="E1214">
        <v>0.15756380637378159</v>
      </c>
      <c r="F1214">
        <v>118518.43922357188</v>
      </c>
      <c r="G1214">
        <v>6941275566228.7539</v>
      </c>
      <c r="H1214">
        <v>4476771.25</v>
      </c>
      <c r="I1214">
        <v>86</v>
      </c>
      <c r="J1214">
        <v>1156.4269999999999</v>
      </c>
      <c r="K1214" s="3">
        <v>0</v>
      </c>
      <c r="L1214" s="3">
        <v>0</v>
      </c>
    </row>
    <row r="1215" spans="1:12" x14ac:dyDescent="0.3">
      <c r="A1215" s="6" t="s">
        <v>27</v>
      </c>
      <c r="B1215" s="7">
        <v>2009</v>
      </c>
      <c r="C1215" s="1">
        <v>267.07</v>
      </c>
      <c r="D1215" s="3">
        <f t="shared" ref="D1215:D1225" si="101">IF(L1215=1,C1215*0.05,C1215*1)</f>
        <v>267.07</v>
      </c>
      <c r="E1215">
        <v>0.15677919184125952</v>
      </c>
      <c r="F1215">
        <v>120514.52337582267</v>
      </c>
      <c r="G1215">
        <v>4995394861444</v>
      </c>
      <c r="H1215">
        <v>4214650.3125</v>
      </c>
      <c r="I1215">
        <v>69</v>
      </c>
      <c r="J1215">
        <v>1156.4269999999999</v>
      </c>
      <c r="K1215" s="3">
        <v>0</v>
      </c>
      <c r="L1215" s="3">
        <v>0</v>
      </c>
    </row>
    <row r="1216" spans="1:12" x14ac:dyDescent="0.3">
      <c r="A1216" t="s">
        <v>27</v>
      </c>
      <c r="B1216" s="1">
        <v>2010</v>
      </c>
      <c r="C1216" s="1">
        <v>441.92</v>
      </c>
      <c r="D1216" s="3">
        <f t="shared" si="101"/>
        <v>441.92</v>
      </c>
      <c r="E1216">
        <v>0.16390893784011634</v>
      </c>
      <c r="F1216">
        <v>110596.22955313587</v>
      </c>
      <c r="G1216">
        <v>6606987968738.2852</v>
      </c>
      <c r="H1216">
        <v>4397983.5</v>
      </c>
      <c r="I1216">
        <v>87.5</v>
      </c>
      <c r="J1216">
        <v>1156.4269999999999</v>
      </c>
      <c r="K1216" s="3">
        <v>0</v>
      </c>
      <c r="L1216" s="3">
        <v>0</v>
      </c>
    </row>
    <row r="1217" spans="1:12" x14ac:dyDescent="0.3">
      <c r="A1217" t="s">
        <v>27</v>
      </c>
      <c r="B1217" s="1">
        <v>2011</v>
      </c>
      <c r="C1217" s="1">
        <v>318.98</v>
      </c>
      <c r="D1217" s="3">
        <f t="shared" si="101"/>
        <v>318.98</v>
      </c>
      <c r="E1217">
        <v>0.16505020857116387</v>
      </c>
      <c r="F1217">
        <v>103401.44864581671</v>
      </c>
      <c r="G1217">
        <v>9052030106528.1602</v>
      </c>
      <c r="H1217">
        <v>4589869.75</v>
      </c>
      <c r="I1217">
        <v>87.6</v>
      </c>
      <c r="J1217">
        <v>1156.4269999999999</v>
      </c>
      <c r="K1217" s="3">
        <v>0</v>
      </c>
      <c r="L1217" s="3">
        <v>0</v>
      </c>
    </row>
    <row r="1218" spans="1:12" x14ac:dyDescent="0.3">
      <c r="A1218" t="s">
        <v>27</v>
      </c>
      <c r="B1218" s="7">
        <v>2012</v>
      </c>
      <c r="C1218" s="1">
        <v>166.92</v>
      </c>
      <c r="D1218" s="3">
        <f t="shared" si="101"/>
        <v>166.92</v>
      </c>
      <c r="E1218">
        <v>0.16693890636474293</v>
      </c>
      <c r="F1218">
        <v>97463.784846275463</v>
      </c>
      <c r="G1218">
        <v>10907158503501.563</v>
      </c>
      <c r="H1218">
        <v>4736151.8125</v>
      </c>
      <c r="I1218">
        <v>87.1</v>
      </c>
      <c r="J1218">
        <v>1156.4269999999999</v>
      </c>
      <c r="K1218" s="3">
        <v>0</v>
      </c>
      <c r="L1218" s="3">
        <v>0</v>
      </c>
    </row>
    <row r="1219" spans="1:12" x14ac:dyDescent="0.3">
      <c r="A1219" t="s">
        <v>27</v>
      </c>
      <c r="B1219" s="3">
        <v>2013</v>
      </c>
      <c r="C1219" s="1">
        <v>72.97</v>
      </c>
      <c r="D1219" s="3">
        <f t="shared" si="101"/>
        <v>72.97</v>
      </c>
      <c r="E1219">
        <v>0.16860903447216638</v>
      </c>
      <c r="F1219">
        <v>94756.116238269926</v>
      </c>
      <c r="G1219">
        <v>10680249252733.129</v>
      </c>
      <c r="H1219">
        <v>4814539.0625</v>
      </c>
      <c r="I1219">
        <v>86.6</v>
      </c>
      <c r="J1219">
        <v>1156.4269999999999</v>
      </c>
      <c r="K1219" s="3">
        <v>0</v>
      </c>
      <c r="L1219" s="3">
        <v>0</v>
      </c>
    </row>
    <row r="1220" spans="1:12" x14ac:dyDescent="0.3">
      <c r="A1220" t="s">
        <v>27</v>
      </c>
      <c r="B1220" s="1">
        <v>2014</v>
      </c>
      <c r="C1220" s="1">
        <v>245.5</v>
      </c>
      <c r="D1220" s="3">
        <f t="shared" si="101"/>
        <v>245.5</v>
      </c>
      <c r="E1220">
        <v>0.16591405047946439</v>
      </c>
      <c r="F1220">
        <v>96746.932797334128</v>
      </c>
      <c r="G1220">
        <v>9522703591336.0352</v>
      </c>
      <c r="H1220">
        <v>4873574.9375</v>
      </c>
      <c r="I1220">
        <v>87.8</v>
      </c>
      <c r="J1220">
        <v>1156.4269999999999</v>
      </c>
      <c r="K1220" s="3">
        <v>1</v>
      </c>
      <c r="L1220" s="3">
        <v>0</v>
      </c>
    </row>
    <row r="1221" spans="1:12" x14ac:dyDescent="0.3">
      <c r="A1221" t="s">
        <v>27</v>
      </c>
      <c r="B1221" s="1">
        <v>2015</v>
      </c>
      <c r="C1221" s="1">
        <v>227.03</v>
      </c>
      <c r="D1221" s="3">
        <f t="shared" si="101"/>
        <v>227.03</v>
      </c>
      <c r="E1221">
        <v>0.16483356077806455</v>
      </c>
      <c r="F1221">
        <v>90109.360145482584</v>
      </c>
      <c r="G1221">
        <v>6928080041531.3906</v>
      </c>
      <c r="H1221">
        <v>4838854.25</v>
      </c>
      <c r="I1221">
        <v>88</v>
      </c>
      <c r="J1221">
        <v>1156.4269999999999</v>
      </c>
      <c r="K1221" s="3">
        <v>1</v>
      </c>
      <c r="L1221" s="3">
        <v>0</v>
      </c>
    </row>
    <row r="1222" spans="1:12" x14ac:dyDescent="0.3">
      <c r="A1222" t="s">
        <v>27</v>
      </c>
      <c r="B1222" s="1">
        <v>2016</v>
      </c>
      <c r="C1222" s="1">
        <v>342.01</v>
      </c>
      <c r="D1222" s="3">
        <f t="shared" si="101"/>
        <v>342.01</v>
      </c>
      <c r="E1222">
        <v>0.16472394929311085</v>
      </c>
      <c r="F1222">
        <v>86987.8216991667</v>
      </c>
      <c r="G1222">
        <v>6756501502760.7656</v>
      </c>
      <c r="H1222">
        <v>4881808.25</v>
      </c>
      <c r="I1222">
        <v>88</v>
      </c>
      <c r="J1222">
        <v>1156.4269999999999</v>
      </c>
      <c r="K1222" s="3">
        <v>1</v>
      </c>
      <c r="L1222" s="3">
        <v>0</v>
      </c>
    </row>
    <row r="1223" spans="1:12" x14ac:dyDescent="0.3">
      <c r="A1223" t="s">
        <v>27</v>
      </c>
      <c r="B1223" s="1">
        <v>2017</v>
      </c>
      <c r="C1223" s="1">
        <v>378.82</v>
      </c>
      <c r="D1223" s="3">
        <f t="shared" si="101"/>
        <v>378.82</v>
      </c>
      <c r="E1223">
        <v>0.16355491920969512</v>
      </c>
      <c r="F1223">
        <v>85326.610616416088</v>
      </c>
      <c r="G1223">
        <v>7823573313491.2656</v>
      </c>
      <c r="H1223">
        <v>5001329.375</v>
      </c>
      <c r="I1223">
        <v>87</v>
      </c>
      <c r="J1223">
        <v>1156.4269999999999</v>
      </c>
      <c r="K1223" s="3">
        <v>1</v>
      </c>
      <c r="L1223" s="3">
        <v>0</v>
      </c>
    </row>
    <row r="1224" spans="1:12" x14ac:dyDescent="0.3">
      <c r="A1224" t="s">
        <v>27</v>
      </c>
      <c r="B1224" s="1">
        <v>2018</v>
      </c>
      <c r="C1224" s="1">
        <v>378.67</v>
      </c>
      <c r="D1224" s="3">
        <f t="shared" si="101"/>
        <v>378.67</v>
      </c>
      <c r="E1224">
        <v>0.16424919182196659</v>
      </c>
      <c r="F1224">
        <v>80036.377052220545</v>
      </c>
      <c r="G1224">
        <v>8846353415524</v>
      </c>
      <c r="H1224">
        <v>5159178.375</v>
      </c>
      <c r="I1224">
        <v>86.9</v>
      </c>
      <c r="J1224">
        <v>1156.4269999999999</v>
      </c>
      <c r="K1224" s="3">
        <v>1</v>
      </c>
      <c r="L1224" s="3">
        <v>0</v>
      </c>
    </row>
    <row r="1225" spans="1:12" x14ac:dyDescent="0.3">
      <c r="A1225" t="s">
        <v>27</v>
      </c>
      <c r="B1225" s="1">
        <v>2019</v>
      </c>
      <c r="C1225" s="1">
        <v>383.25</v>
      </c>
      <c r="D1225" s="3">
        <f t="shared" si="101"/>
        <v>383.25</v>
      </c>
      <c r="E1225">
        <v>0.16606270624288039</v>
      </c>
      <c r="F1225">
        <v>75994.170515934355</v>
      </c>
      <c r="G1225">
        <v>8697006492226.5625</v>
      </c>
      <c r="H1225">
        <v>5265329</v>
      </c>
      <c r="I1225">
        <v>86</v>
      </c>
      <c r="J1225">
        <v>1156.4269999999999</v>
      </c>
      <c r="K1225" s="3">
        <v>1</v>
      </c>
      <c r="L1225" s="3">
        <v>0</v>
      </c>
    </row>
    <row r="1226" spans="1:12" x14ac:dyDescent="0.3">
      <c r="A1226" s="6" t="s">
        <v>53</v>
      </c>
      <c r="B1226" s="1">
        <v>2008</v>
      </c>
      <c r="D1226" s="3"/>
      <c r="E1226">
        <v>0.40421558461017409</v>
      </c>
      <c r="F1226">
        <v>290616.02177365916</v>
      </c>
      <c r="G1226">
        <v>9772625277487.5234</v>
      </c>
      <c r="H1226">
        <v>3964344.71875</v>
      </c>
      <c r="I1226">
        <v>86</v>
      </c>
      <c r="J1226">
        <v>3913.34</v>
      </c>
      <c r="K1226" s="3">
        <v>0</v>
      </c>
      <c r="L1226" s="3">
        <v>0</v>
      </c>
    </row>
    <row r="1227" spans="1:12" x14ac:dyDescent="0.3">
      <c r="A1227" s="6" t="s">
        <v>53</v>
      </c>
      <c r="B1227" s="7">
        <v>2009</v>
      </c>
      <c r="C1227" s="1">
        <v>20.78</v>
      </c>
      <c r="D1227" s="3">
        <f t="shared" ref="D1227:D1237" si="102">IF(L1227=1,C1227*0.05,C1227*1)</f>
        <v>20.78</v>
      </c>
      <c r="E1227">
        <v>0.42092460798183562</v>
      </c>
      <c r="F1227">
        <v>305806.5729416589</v>
      </c>
      <c r="G1227">
        <v>7617469418059.6182</v>
      </c>
      <c r="H1227">
        <v>3669035.34375</v>
      </c>
      <c r="I1227">
        <v>85.8</v>
      </c>
      <c r="J1227">
        <v>3913.34</v>
      </c>
      <c r="K1227" s="3">
        <v>0</v>
      </c>
      <c r="L1227" s="3">
        <v>0</v>
      </c>
    </row>
    <row r="1228" spans="1:12" x14ac:dyDescent="0.3">
      <c r="A1228" t="s">
        <v>53</v>
      </c>
      <c r="B1228" s="1">
        <v>2010</v>
      </c>
      <c r="C1228" s="1">
        <v>24.78</v>
      </c>
      <c r="D1228" s="3">
        <f t="shared" si="102"/>
        <v>24.78</v>
      </c>
      <c r="E1228">
        <v>0.4338752556698835</v>
      </c>
      <c r="F1228">
        <v>321539.78264353535</v>
      </c>
      <c r="G1228">
        <v>10001769743146.406</v>
      </c>
      <c r="H1228">
        <v>3825873.71875</v>
      </c>
      <c r="I1228">
        <v>87.5</v>
      </c>
      <c r="J1228">
        <v>3913.34</v>
      </c>
      <c r="K1228" s="3">
        <v>0</v>
      </c>
      <c r="L1228" s="3">
        <v>0</v>
      </c>
    </row>
    <row r="1229" spans="1:12" x14ac:dyDescent="0.3">
      <c r="A1229" t="s">
        <v>53</v>
      </c>
      <c r="B1229" s="1">
        <v>2011</v>
      </c>
      <c r="C1229" s="1">
        <v>23.69</v>
      </c>
      <c r="D1229" s="3">
        <f t="shared" si="102"/>
        <v>23.69</v>
      </c>
      <c r="E1229">
        <v>0.44776020320292409</v>
      </c>
      <c r="F1229">
        <v>338100.77075340704</v>
      </c>
      <c r="G1229">
        <v>13468755952885.141</v>
      </c>
      <c r="H1229">
        <v>3970590</v>
      </c>
      <c r="I1229">
        <v>87.6</v>
      </c>
      <c r="J1229">
        <v>3913.34</v>
      </c>
      <c r="K1229" s="3">
        <v>0</v>
      </c>
      <c r="L1229" s="3">
        <v>0</v>
      </c>
    </row>
    <row r="1230" spans="1:12" x14ac:dyDescent="0.3">
      <c r="A1230" t="s">
        <v>53</v>
      </c>
      <c r="B1230" s="7">
        <v>2012</v>
      </c>
      <c r="C1230" s="1">
        <v>6.53</v>
      </c>
      <c r="D1230" s="3">
        <f t="shared" si="102"/>
        <v>6.53</v>
      </c>
      <c r="E1230">
        <v>0.47265132142772165</v>
      </c>
      <c r="F1230">
        <v>362873.49042306119</v>
      </c>
      <c r="G1230">
        <v>15871899185005.359</v>
      </c>
      <c r="H1230">
        <v>4092311.125</v>
      </c>
      <c r="I1230">
        <v>87.1</v>
      </c>
      <c r="J1230">
        <v>3913.34</v>
      </c>
      <c r="K1230" s="3">
        <v>0</v>
      </c>
      <c r="L1230" s="3">
        <v>0</v>
      </c>
    </row>
    <row r="1231" spans="1:12" x14ac:dyDescent="0.3">
      <c r="A1231" t="s">
        <v>53</v>
      </c>
      <c r="B1231" s="3">
        <v>2013</v>
      </c>
      <c r="C1231" s="1">
        <v>6.13</v>
      </c>
      <c r="D1231" s="3">
        <f t="shared" si="102"/>
        <v>6.13</v>
      </c>
      <c r="E1231">
        <v>0.49110956340788092</v>
      </c>
      <c r="F1231">
        <v>376296.18272331369</v>
      </c>
      <c r="G1231">
        <v>15648355123425.035</v>
      </c>
      <c r="H1231">
        <v>4157477.78125</v>
      </c>
      <c r="I1231">
        <v>86.8</v>
      </c>
      <c r="J1231">
        <v>3913.34</v>
      </c>
      <c r="K1231" s="3">
        <v>0</v>
      </c>
      <c r="L1231" s="3">
        <v>0</v>
      </c>
    </row>
    <row r="1232" spans="1:12" x14ac:dyDescent="0.3">
      <c r="A1232" t="s">
        <v>53</v>
      </c>
      <c r="B1232" s="1">
        <v>2014</v>
      </c>
      <c r="C1232" s="1">
        <v>3.14</v>
      </c>
      <c r="D1232" s="3">
        <f t="shared" si="102"/>
        <v>3.14</v>
      </c>
      <c r="E1232">
        <v>0.48637965237799413</v>
      </c>
      <c r="F1232">
        <v>360550.51591412979</v>
      </c>
      <c r="G1232">
        <v>14320287186953.719</v>
      </c>
      <c r="H1232">
        <v>4186842.96875</v>
      </c>
      <c r="I1232">
        <v>87.8</v>
      </c>
      <c r="J1232">
        <v>3913.34</v>
      </c>
      <c r="K1232" s="3">
        <v>1</v>
      </c>
      <c r="L1232" s="3">
        <v>0</v>
      </c>
    </row>
    <row r="1233" spans="1:12" x14ac:dyDescent="0.3">
      <c r="A1233" t="s">
        <v>53</v>
      </c>
      <c r="B1233" s="1">
        <v>2015</v>
      </c>
      <c r="C1233" s="1">
        <v>2.44</v>
      </c>
      <c r="D1233" s="3">
        <f t="shared" si="102"/>
        <v>2.44</v>
      </c>
      <c r="E1233">
        <v>0.48339121167144256</v>
      </c>
      <c r="F1233">
        <v>354665.67849991709</v>
      </c>
      <c r="G1233">
        <v>11345697092864.066</v>
      </c>
      <c r="H1233">
        <v>4115913.25</v>
      </c>
      <c r="I1233">
        <v>88</v>
      </c>
      <c r="J1233">
        <v>3913.34</v>
      </c>
      <c r="K1233" s="3">
        <v>1</v>
      </c>
      <c r="L1233" s="3">
        <v>0</v>
      </c>
    </row>
    <row r="1234" spans="1:12" x14ac:dyDescent="0.3">
      <c r="A1234" t="s">
        <v>53</v>
      </c>
      <c r="B1234" s="1">
        <v>2016</v>
      </c>
      <c r="C1234" s="1">
        <v>1.1299999999999999</v>
      </c>
      <c r="D1234" s="3">
        <f t="shared" si="102"/>
        <v>1.1299999999999999</v>
      </c>
      <c r="E1234">
        <v>0.47891122246269446</v>
      </c>
      <c r="F1234">
        <v>345045.92666699272</v>
      </c>
      <c r="G1234">
        <v>11224446643783.406</v>
      </c>
      <c r="H1234">
        <v>4132828.34375</v>
      </c>
      <c r="I1234">
        <v>88</v>
      </c>
      <c r="J1234">
        <v>3913.34</v>
      </c>
      <c r="K1234" s="3">
        <v>1</v>
      </c>
      <c r="L1234" s="3">
        <v>0</v>
      </c>
    </row>
    <row r="1235" spans="1:12" ht="15" customHeight="1" x14ac:dyDescent="0.3">
      <c r="A1235" t="s">
        <v>53</v>
      </c>
      <c r="B1235" s="1">
        <v>2017</v>
      </c>
      <c r="C1235" s="1">
        <v>1.89</v>
      </c>
      <c r="D1235" s="3">
        <f t="shared" si="102"/>
        <v>1.89</v>
      </c>
      <c r="E1235">
        <v>0.46608778596960287</v>
      </c>
      <c r="F1235">
        <v>327141.96976962913</v>
      </c>
      <c r="G1235">
        <v>12861045388760.625</v>
      </c>
      <c r="H1235">
        <v>4212164.53125</v>
      </c>
      <c r="I1235">
        <v>87</v>
      </c>
      <c r="J1235">
        <v>3913.34</v>
      </c>
      <c r="K1235" s="3">
        <v>1</v>
      </c>
      <c r="L1235" s="3">
        <v>0</v>
      </c>
    </row>
    <row r="1236" spans="1:12" ht="15" customHeight="1" x14ac:dyDescent="0.3">
      <c r="A1236" t="s">
        <v>53</v>
      </c>
      <c r="B1236" s="1">
        <v>2018</v>
      </c>
      <c r="C1236" s="1">
        <v>2.73</v>
      </c>
      <c r="D1236" s="3">
        <f t="shared" si="102"/>
        <v>2.73</v>
      </c>
      <c r="E1236">
        <v>0.45868443253108582</v>
      </c>
      <c r="F1236">
        <v>317513.63336857682</v>
      </c>
      <c r="G1236">
        <v>14549230162990.723</v>
      </c>
      <c r="H1236">
        <v>4319926.03125</v>
      </c>
      <c r="I1236">
        <v>86.9</v>
      </c>
      <c r="J1236">
        <v>3913.34</v>
      </c>
      <c r="K1236" s="3">
        <v>1</v>
      </c>
      <c r="L1236" s="3">
        <v>0</v>
      </c>
    </row>
    <row r="1237" spans="1:12" ht="15" customHeight="1" x14ac:dyDescent="0.3">
      <c r="A1237" t="s">
        <v>53</v>
      </c>
      <c r="B1237" s="1">
        <v>2019</v>
      </c>
      <c r="C1237" s="1">
        <v>4.8099999999999996</v>
      </c>
      <c r="D1237" s="3">
        <f t="shared" si="102"/>
        <v>4.8099999999999996</v>
      </c>
      <c r="E1237">
        <v>0.4585214023189621</v>
      </c>
      <c r="F1237">
        <v>314333.83217292489</v>
      </c>
      <c r="G1237">
        <v>14711378118779.566</v>
      </c>
      <c r="H1237">
        <v>4380547.53125</v>
      </c>
      <c r="I1237">
        <v>86</v>
      </c>
      <c r="J1237">
        <v>3913.34</v>
      </c>
      <c r="K1237" s="3">
        <v>1</v>
      </c>
      <c r="L1237" s="3">
        <v>0</v>
      </c>
    </row>
    <row r="1238" spans="1:12" ht="15" customHeight="1" x14ac:dyDescent="0.3">
      <c r="A1238" s="6" t="s">
        <v>89</v>
      </c>
      <c r="B1238" s="1">
        <v>2008</v>
      </c>
      <c r="D1238" s="3"/>
      <c r="E1238">
        <v>2.6724203821397885</v>
      </c>
      <c r="F1238">
        <v>268248.77819290955</v>
      </c>
      <c r="G1238">
        <v>10195734840694.131</v>
      </c>
      <c r="H1238">
        <v>3817131.5</v>
      </c>
      <c r="I1238">
        <v>70.8</v>
      </c>
      <c r="J1238">
        <v>3575.788</v>
      </c>
      <c r="K1238" s="3">
        <v>0</v>
      </c>
      <c r="L1238" s="3">
        <v>0</v>
      </c>
    </row>
    <row r="1239" spans="1:12" x14ac:dyDescent="0.3">
      <c r="A1239" s="6" t="s">
        <v>89</v>
      </c>
      <c r="B1239" s="7">
        <v>2009</v>
      </c>
      <c r="C1239" s="1">
        <v>0</v>
      </c>
      <c r="D1239" s="3">
        <f t="shared" ref="D1239:D1249" si="103">IF(L1239=1,C1239*0.05,C1239*1)</f>
        <v>0</v>
      </c>
      <c r="E1239">
        <v>2.3009330221924347</v>
      </c>
      <c r="F1239">
        <v>255135.33230834518</v>
      </c>
      <c r="G1239">
        <v>8116800821937.501</v>
      </c>
      <c r="H1239">
        <v>3551514.6875</v>
      </c>
      <c r="I1239">
        <v>81.599999999999994</v>
      </c>
      <c r="J1239">
        <v>3575.788</v>
      </c>
      <c r="K1239" s="3">
        <v>0</v>
      </c>
      <c r="L1239" s="3">
        <v>0</v>
      </c>
    </row>
    <row r="1240" spans="1:12" x14ac:dyDescent="0.3">
      <c r="A1240" t="s">
        <v>89</v>
      </c>
      <c r="B1240" s="1">
        <v>2010</v>
      </c>
      <c r="C1240" s="1">
        <v>0</v>
      </c>
      <c r="D1240" s="3">
        <f t="shared" si="103"/>
        <v>0</v>
      </c>
      <c r="E1240">
        <v>2.0314129547629007</v>
      </c>
      <c r="F1240">
        <v>244355.15122760099</v>
      </c>
      <c r="G1240">
        <v>10316634044328.063</v>
      </c>
      <c r="H1240">
        <v>3734250.59375</v>
      </c>
      <c r="I1240">
        <v>82.2</v>
      </c>
      <c r="J1240">
        <v>3575.788</v>
      </c>
      <c r="K1240" s="3">
        <v>0</v>
      </c>
      <c r="L1240" s="3">
        <v>0</v>
      </c>
    </row>
    <row r="1241" spans="1:12" x14ac:dyDescent="0.3">
      <c r="A1241" t="s">
        <v>89</v>
      </c>
      <c r="B1241" s="1">
        <v>2011</v>
      </c>
      <c r="C1241" s="1">
        <v>0</v>
      </c>
      <c r="D1241" s="3">
        <f t="shared" si="103"/>
        <v>0</v>
      </c>
      <c r="E1241">
        <v>2.101863911391693</v>
      </c>
      <c r="F1241">
        <v>330194.28514739638</v>
      </c>
      <c r="G1241">
        <v>13162141151870.156</v>
      </c>
      <c r="H1241">
        <v>3912533.203125</v>
      </c>
      <c r="I1241">
        <v>82.4</v>
      </c>
      <c r="J1241">
        <v>3575.788</v>
      </c>
      <c r="K1241" s="3">
        <v>0</v>
      </c>
      <c r="L1241" s="3">
        <v>0</v>
      </c>
    </row>
    <row r="1242" spans="1:12" x14ac:dyDescent="0.3">
      <c r="A1242" t="s">
        <v>89</v>
      </c>
      <c r="B1242" s="7">
        <v>2012</v>
      </c>
      <c r="C1242" s="1">
        <v>0</v>
      </c>
      <c r="D1242" s="3">
        <f t="shared" si="103"/>
        <v>0</v>
      </c>
      <c r="E1242">
        <v>2.0325378181349523</v>
      </c>
      <c r="F1242">
        <v>363530.76409689547</v>
      </c>
      <c r="G1242">
        <v>15297661200054.844</v>
      </c>
      <c r="H1242">
        <v>4058106.984375</v>
      </c>
      <c r="I1242">
        <v>82.5</v>
      </c>
      <c r="J1242">
        <v>3575.788</v>
      </c>
      <c r="K1242" s="3">
        <v>0</v>
      </c>
      <c r="L1242" s="3">
        <v>0</v>
      </c>
    </row>
    <row r="1243" spans="1:12" x14ac:dyDescent="0.3">
      <c r="A1243" t="s">
        <v>89</v>
      </c>
      <c r="B1243" s="3">
        <v>2013</v>
      </c>
      <c r="C1243" s="1">
        <v>0</v>
      </c>
      <c r="D1243" s="3">
        <f t="shared" si="103"/>
        <v>0</v>
      </c>
      <c r="E1243">
        <v>1.8039593274205841</v>
      </c>
      <c r="F1243">
        <v>337476.91800689814</v>
      </c>
      <c r="G1243">
        <v>14897191698574.5</v>
      </c>
      <c r="H1243">
        <v>4137314</v>
      </c>
      <c r="I1243">
        <v>82.5</v>
      </c>
      <c r="J1243">
        <v>3575.788</v>
      </c>
      <c r="K1243" s="3">
        <v>0</v>
      </c>
      <c r="L1243" s="3">
        <v>0</v>
      </c>
    </row>
    <row r="1244" spans="1:12" x14ac:dyDescent="0.3">
      <c r="A1244" t="s">
        <v>89</v>
      </c>
      <c r="B1244" s="1">
        <v>2014</v>
      </c>
      <c r="C1244" s="1">
        <v>0.05</v>
      </c>
      <c r="D1244" s="3">
        <f t="shared" si="103"/>
        <v>0.05</v>
      </c>
      <c r="E1244">
        <v>1.7366812609333684</v>
      </c>
      <c r="F1244">
        <v>358654.45002127055</v>
      </c>
      <c r="G1244">
        <v>13776379591327.066</v>
      </c>
      <c r="H1244">
        <v>4175082.6875</v>
      </c>
      <c r="I1244">
        <v>79.8</v>
      </c>
      <c r="J1244">
        <v>3575.788</v>
      </c>
      <c r="K1244" s="3">
        <v>0</v>
      </c>
      <c r="L1244" s="3">
        <v>0</v>
      </c>
    </row>
    <row r="1245" spans="1:12" x14ac:dyDescent="0.3">
      <c r="A1245" t="s">
        <v>89</v>
      </c>
      <c r="B1245" s="1">
        <v>2015</v>
      </c>
      <c r="C1245" s="1">
        <v>0.03</v>
      </c>
      <c r="D1245" s="3">
        <f t="shared" si="103"/>
        <v>0.03</v>
      </c>
      <c r="E1245">
        <v>1.4794248822365401</v>
      </c>
      <c r="F1245">
        <v>307897.93467280263</v>
      </c>
      <c r="G1245">
        <v>11475960795351.563</v>
      </c>
      <c r="H1245">
        <v>4109154.28125</v>
      </c>
      <c r="I1245">
        <v>81.8</v>
      </c>
      <c r="J1245">
        <v>3575.788</v>
      </c>
      <c r="K1245" s="3">
        <v>0</v>
      </c>
      <c r="L1245" s="3">
        <v>0</v>
      </c>
    </row>
    <row r="1246" spans="1:12" x14ac:dyDescent="0.3">
      <c r="A1246" t="s">
        <v>89</v>
      </c>
      <c r="B1246" s="1">
        <v>2016</v>
      </c>
      <c r="C1246" s="1">
        <v>1.34</v>
      </c>
      <c r="D1246" s="3">
        <f t="shared" si="103"/>
        <v>1.34</v>
      </c>
      <c r="E1246">
        <v>1.4411493357453329</v>
      </c>
      <c r="F1246">
        <v>345098.40768930758</v>
      </c>
      <c r="G1246">
        <v>11424468656353.148</v>
      </c>
      <c r="H1246">
        <v>4126256.625</v>
      </c>
      <c r="I1246">
        <v>81.8</v>
      </c>
      <c r="J1246">
        <v>3575.788</v>
      </c>
      <c r="K1246" s="3">
        <v>0</v>
      </c>
      <c r="L1246" s="3">
        <v>0</v>
      </c>
    </row>
    <row r="1247" spans="1:12" x14ac:dyDescent="0.3">
      <c r="A1247" t="s">
        <v>89</v>
      </c>
      <c r="B1247" s="1">
        <v>2017</v>
      </c>
      <c r="C1247" s="1">
        <v>1.42</v>
      </c>
      <c r="D1247" s="3">
        <f t="shared" si="103"/>
        <v>1.42</v>
      </c>
      <c r="E1247">
        <v>1.4813855490199008</v>
      </c>
      <c r="F1247">
        <v>408404.71334589698</v>
      </c>
      <c r="G1247">
        <v>12950861886392.227</v>
      </c>
      <c r="H1247">
        <v>4199663.90625</v>
      </c>
      <c r="I1247">
        <v>83.1</v>
      </c>
      <c r="J1247">
        <v>3575.788</v>
      </c>
      <c r="K1247" s="3">
        <v>0</v>
      </c>
      <c r="L1247" s="3">
        <v>0</v>
      </c>
    </row>
    <row r="1248" spans="1:12" x14ac:dyDescent="0.3">
      <c r="A1248" t="s">
        <v>89</v>
      </c>
      <c r="B1248" s="1">
        <v>2018</v>
      </c>
      <c r="C1248" s="1">
        <v>0</v>
      </c>
      <c r="D1248" s="3">
        <f t="shared" si="103"/>
        <v>0</v>
      </c>
      <c r="E1248">
        <v>1.504170717588361</v>
      </c>
      <c r="F1248">
        <v>464699.07514468889</v>
      </c>
      <c r="G1248">
        <v>14489422503787.977</v>
      </c>
      <c r="H1248">
        <v>4302995.03125</v>
      </c>
      <c r="I1248">
        <v>83.3</v>
      </c>
      <c r="J1248">
        <v>3575.788</v>
      </c>
      <c r="K1248" s="3">
        <v>0</v>
      </c>
      <c r="L1248" s="3">
        <v>0</v>
      </c>
    </row>
    <row r="1249" spans="1:12" x14ac:dyDescent="0.3">
      <c r="A1249" t="s">
        <v>89</v>
      </c>
      <c r="B1249" s="1">
        <v>2019</v>
      </c>
      <c r="C1249" s="1">
        <v>0</v>
      </c>
      <c r="D1249" s="3">
        <f t="shared" si="103"/>
        <v>0</v>
      </c>
      <c r="E1249">
        <v>1.5161558615354722</v>
      </c>
      <c r="F1249">
        <v>509680.0555575951</v>
      </c>
      <c r="G1249">
        <v>14725743569173.992</v>
      </c>
      <c r="H1249">
        <v>4355860.21875</v>
      </c>
      <c r="I1249">
        <v>83.2</v>
      </c>
      <c r="J1249">
        <v>3575.788</v>
      </c>
      <c r="K1249" s="3">
        <v>0</v>
      </c>
      <c r="L1249" s="3">
        <v>0</v>
      </c>
    </row>
    <row r="1250" spans="1:12" x14ac:dyDescent="0.3">
      <c r="A1250" t="s">
        <v>16</v>
      </c>
      <c r="B1250" s="1">
        <v>2008</v>
      </c>
      <c r="D1250" s="3"/>
      <c r="E1250">
        <v>9.7325195830913008E-2</v>
      </c>
      <c r="F1250">
        <v>69573.871734541521</v>
      </c>
      <c r="G1250">
        <v>2904376885840.5625</v>
      </c>
      <c r="H1250">
        <v>5222324.25</v>
      </c>
      <c r="I1250">
        <v>66.400000000000006</v>
      </c>
      <c r="J1250">
        <v>6614.0640000000003</v>
      </c>
      <c r="K1250" s="3">
        <v>0</v>
      </c>
      <c r="L1250" s="3">
        <v>0</v>
      </c>
    </row>
    <row r="1251" spans="1:12" x14ac:dyDescent="0.3">
      <c r="A1251" t="s">
        <v>16</v>
      </c>
      <c r="B1251" s="7">
        <v>2009</v>
      </c>
      <c r="C1251" s="1">
        <v>1085.56</v>
      </c>
      <c r="D1251" s="3">
        <f t="shared" ref="D1251:D1261" si="104">IF(L1251=1,C1251*0.05,C1251*1)</f>
        <v>1085.56</v>
      </c>
      <c r="E1251">
        <v>9.8046429503039156E-2</v>
      </c>
      <c r="F1251">
        <v>76752.734840669611</v>
      </c>
      <c r="G1251">
        <v>1942774264931.6406</v>
      </c>
      <c r="H1251">
        <v>4949265.5</v>
      </c>
      <c r="I1251">
        <v>70.2</v>
      </c>
      <c r="J1251">
        <v>6614.0640000000003</v>
      </c>
      <c r="K1251" s="3">
        <v>0</v>
      </c>
      <c r="L1251" s="3">
        <v>0</v>
      </c>
    </row>
    <row r="1252" spans="1:12" x14ac:dyDescent="0.3">
      <c r="A1252" t="s">
        <v>16</v>
      </c>
      <c r="B1252" s="1">
        <v>2010</v>
      </c>
      <c r="C1252" s="1">
        <v>1870.88</v>
      </c>
      <c r="D1252" s="3">
        <f t="shared" si="104"/>
        <v>1870.88</v>
      </c>
      <c r="E1252">
        <v>9.7458380423090823E-2</v>
      </c>
      <c r="F1252">
        <v>85879.612686970388</v>
      </c>
      <c r="G1252">
        <v>2850681897014.0625</v>
      </c>
      <c r="H1252">
        <v>5208618.375</v>
      </c>
      <c r="I1252">
        <v>70.8</v>
      </c>
      <c r="J1252">
        <v>6614.0640000000003</v>
      </c>
      <c r="K1252" s="3">
        <v>0</v>
      </c>
      <c r="L1252" s="3">
        <v>0</v>
      </c>
    </row>
    <row r="1253" spans="1:12" x14ac:dyDescent="0.3">
      <c r="A1253" t="s">
        <v>16</v>
      </c>
      <c r="B1253" s="1">
        <v>2011</v>
      </c>
      <c r="C1253" s="1">
        <v>902.76</v>
      </c>
      <c r="D1253" s="3">
        <f t="shared" si="104"/>
        <v>902.76</v>
      </c>
      <c r="E1253">
        <v>9.6652461234114362E-2</v>
      </c>
      <c r="F1253">
        <v>93683.251755086792</v>
      </c>
      <c r="G1253">
        <v>4777463172645.7656</v>
      </c>
      <c r="H1253">
        <v>5420935.375</v>
      </c>
      <c r="I1253">
        <v>70.8</v>
      </c>
      <c r="J1253">
        <v>6614.0640000000003</v>
      </c>
      <c r="K1253" s="3">
        <v>0</v>
      </c>
      <c r="L1253" s="3">
        <v>0</v>
      </c>
    </row>
    <row r="1254" spans="1:12" x14ac:dyDescent="0.3">
      <c r="A1254" t="s">
        <v>16</v>
      </c>
      <c r="B1254" s="7">
        <v>2012</v>
      </c>
      <c r="C1254" s="1">
        <v>2352.13</v>
      </c>
      <c r="D1254" s="3">
        <f t="shared" si="104"/>
        <v>2352.13</v>
      </c>
      <c r="E1254">
        <v>9.5652379530645898E-2</v>
      </c>
      <c r="F1254">
        <v>98825.388058810495</v>
      </c>
      <c r="G1254">
        <v>6211292616762.25</v>
      </c>
      <c r="H1254">
        <v>5597132.375</v>
      </c>
      <c r="I1254">
        <v>72.599999999999994</v>
      </c>
      <c r="J1254">
        <v>6614.0640000000003</v>
      </c>
      <c r="K1254" s="3">
        <v>0</v>
      </c>
      <c r="L1254" s="3">
        <v>0</v>
      </c>
    </row>
    <row r="1255" spans="1:12" x14ac:dyDescent="0.3">
      <c r="A1255" t="s">
        <v>16</v>
      </c>
      <c r="B1255" s="3">
        <v>2013</v>
      </c>
      <c r="C1255" s="1">
        <v>1765.92</v>
      </c>
      <c r="D1255" s="3">
        <f t="shared" si="104"/>
        <v>1765.92</v>
      </c>
      <c r="E1255">
        <v>9.449003513236981E-2</v>
      </c>
      <c r="F1255">
        <v>101632.64608827111</v>
      </c>
      <c r="G1255">
        <v>6221415258452.25</v>
      </c>
      <c r="H1255">
        <v>5721839.625</v>
      </c>
      <c r="I1255">
        <v>72.599999999999994</v>
      </c>
      <c r="J1255">
        <v>6614.0640000000003</v>
      </c>
      <c r="K1255" s="3">
        <v>0</v>
      </c>
      <c r="L1255" s="3">
        <v>0</v>
      </c>
    </row>
    <row r="1256" spans="1:12" x14ac:dyDescent="0.3">
      <c r="A1256" t="s">
        <v>16</v>
      </c>
      <c r="B1256" s="1">
        <v>2014</v>
      </c>
      <c r="C1256" s="1">
        <v>1543.81</v>
      </c>
      <c r="D1256" s="3">
        <f t="shared" si="104"/>
        <v>1543.81</v>
      </c>
      <c r="E1256">
        <v>9.1793290861431551E-2</v>
      </c>
      <c r="F1256">
        <v>99025.185608885367</v>
      </c>
      <c r="G1256">
        <v>5018147694945.0625</v>
      </c>
      <c r="H1256">
        <v>5808265.25</v>
      </c>
      <c r="I1256">
        <v>72.599999999999994</v>
      </c>
      <c r="J1256">
        <v>6614.0640000000003</v>
      </c>
      <c r="K1256" s="3">
        <v>0</v>
      </c>
      <c r="L1256" s="3">
        <v>0</v>
      </c>
    </row>
    <row r="1257" spans="1:12" x14ac:dyDescent="0.3">
      <c r="A1257" t="s">
        <v>16</v>
      </c>
      <c r="B1257" s="1">
        <v>2015</v>
      </c>
      <c r="C1257" s="1">
        <v>1211.6600000000001</v>
      </c>
      <c r="D1257" s="3">
        <f t="shared" si="104"/>
        <v>1211.6600000000001</v>
      </c>
      <c r="E1257">
        <v>9.204959482633579E-2</v>
      </c>
      <c r="F1257">
        <v>109590.80248055904</v>
      </c>
      <c r="G1257">
        <v>2964454484520.7656</v>
      </c>
      <c r="H1257">
        <v>5785844.375</v>
      </c>
      <c r="I1257">
        <v>72.599999999999994</v>
      </c>
      <c r="J1257">
        <v>6614.0640000000003</v>
      </c>
      <c r="K1257" s="3">
        <v>0</v>
      </c>
      <c r="L1257" s="3">
        <v>0</v>
      </c>
    </row>
    <row r="1258" spans="1:12" x14ac:dyDescent="0.3">
      <c r="A1258" t="s">
        <v>16</v>
      </c>
      <c r="B1258" s="1">
        <v>2016</v>
      </c>
      <c r="C1258" s="1">
        <v>2075.71</v>
      </c>
      <c r="D1258" s="3">
        <f t="shared" si="104"/>
        <v>2075.71</v>
      </c>
      <c r="E1258">
        <v>9.2052956891881005E-2</v>
      </c>
      <c r="F1258">
        <v>118875.78030954028</v>
      </c>
      <c r="G1258">
        <v>2740222109522.6406</v>
      </c>
      <c r="H1258">
        <v>5854719</v>
      </c>
      <c r="I1258">
        <v>74.599999999999994</v>
      </c>
      <c r="J1258">
        <v>6614.0640000000003</v>
      </c>
      <c r="K1258" s="3">
        <v>0</v>
      </c>
      <c r="L1258" s="3">
        <v>0</v>
      </c>
    </row>
    <row r="1259" spans="1:12" x14ac:dyDescent="0.3">
      <c r="A1259" t="s">
        <v>16</v>
      </c>
      <c r="B1259" s="1">
        <v>2017</v>
      </c>
      <c r="C1259" s="1">
        <v>1733.72</v>
      </c>
      <c r="D1259" s="3">
        <f t="shared" si="104"/>
        <v>1733.72</v>
      </c>
      <c r="E1259">
        <v>9.1737792522019149E-2</v>
      </c>
      <c r="F1259">
        <v>128733.97039038513</v>
      </c>
      <c r="G1259">
        <v>3279656709815.0625</v>
      </c>
      <c r="H1259">
        <v>5987412.125</v>
      </c>
      <c r="I1259">
        <v>79.5</v>
      </c>
      <c r="J1259">
        <v>6614.0640000000003</v>
      </c>
      <c r="K1259" s="3">
        <v>0</v>
      </c>
      <c r="L1259" s="3">
        <v>0</v>
      </c>
    </row>
    <row r="1260" spans="1:12" x14ac:dyDescent="0.3">
      <c r="A1260" t="s">
        <v>16</v>
      </c>
      <c r="B1260" s="1">
        <v>2018</v>
      </c>
      <c r="C1260" s="1">
        <v>2499.66</v>
      </c>
      <c r="D1260" s="3">
        <f t="shared" si="104"/>
        <v>2499.66</v>
      </c>
      <c r="E1260">
        <v>9.2930195930224307E-2</v>
      </c>
      <c r="F1260">
        <v>141680.10349676729</v>
      </c>
      <c r="G1260">
        <v>4054410785470.5625</v>
      </c>
      <c r="H1260">
        <v>6146969.25</v>
      </c>
      <c r="I1260">
        <v>80.400000000000006</v>
      </c>
      <c r="J1260">
        <v>6614.0640000000003</v>
      </c>
      <c r="K1260" s="3">
        <v>0</v>
      </c>
      <c r="L1260" s="3">
        <v>0</v>
      </c>
    </row>
    <row r="1261" spans="1:12" x14ac:dyDescent="0.3">
      <c r="A1261" t="s">
        <v>16</v>
      </c>
      <c r="B1261" s="1">
        <v>2019</v>
      </c>
      <c r="C1261" s="1">
        <v>3467.79</v>
      </c>
      <c r="D1261" s="3">
        <f t="shared" si="104"/>
        <v>3467.79</v>
      </c>
      <c r="E1261">
        <v>9.2578028149906927E-2</v>
      </c>
      <c r="F1261">
        <v>146629.5527296259</v>
      </c>
      <c r="G1261">
        <v>3992886165730.5625</v>
      </c>
      <c r="H1261">
        <v>6244217.5</v>
      </c>
      <c r="I1261">
        <v>80.400000000000006</v>
      </c>
      <c r="J1261">
        <v>6614.0640000000003</v>
      </c>
      <c r="K1261" s="3">
        <v>0</v>
      </c>
      <c r="L1261" s="3">
        <v>0</v>
      </c>
    </row>
    <row r="1262" spans="1:12" x14ac:dyDescent="0.3">
      <c r="A1262" s="6" t="s">
        <v>54</v>
      </c>
      <c r="B1262" s="1">
        <v>2008</v>
      </c>
      <c r="D1262" s="3"/>
      <c r="E1262">
        <v>0.28093479818224532</v>
      </c>
      <c r="F1262">
        <v>116115.53125124154</v>
      </c>
      <c r="G1262">
        <v>9261481641458.0625</v>
      </c>
      <c r="H1262">
        <v>4074024.875</v>
      </c>
      <c r="I1262">
        <v>86</v>
      </c>
      <c r="J1262">
        <v>1504.0830000000001</v>
      </c>
      <c r="K1262" s="3">
        <v>0</v>
      </c>
      <c r="L1262" s="3">
        <v>0</v>
      </c>
    </row>
    <row r="1263" spans="1:12" x14ac:dyDescent="0.3">
      <c r="A1263" s="6" t="s">
        <v>54</v>
      </c>
      <c r="B1263" s="7">
        <v>2009</v>
      </c>
      <c r="C1263" s="1">
        <v>0</v>
      </c>
      <c r="D1263" s="3">
        <f t="shared" ref="D1263:D1273" si="105">IF(L1263=1,C1263*0.05,C1263*1)</f>
        <v>0</v>
      </c>
      <c r="E1263">
        <v>0.28620113619914622</v>
      </c>
      <c r="F1263">
        <v>116706.90984783348</v>
      </c>
      <c r="G1263">
        <v>7192107222683.9414</v>
      </c>
      <c r="H1263">
        <v>3765150.96875</v>
      </c>
      <c r="I1263">
        <v>85.8</v>
      </c>
      <c r="J1263">
        <v>1504.0830000000001</v>
      </c>
      <c r="K1263" s="3">
        <v>0</v>
      </c>
      <c r="L1263" s="3">
        <v>0</v>
      </c>
    </row>
    <row r="1264" spans="1:12" x14ac:dyDescent="0.3">
      <c r="A1264" t="s">
        <v>54</v>
      </c>
      <c r="B1264" s="1">
        <v>2010</v>
      </c>
      <c r="C1264" s="1">
        <v>0</v>
      </c>
      <c r="D1264" s="3">
        <f t="shared" si="105"/>
        <v>0</v>
      </c>
      <c r="E1264">
        <v>0.30889373036686973</v>
      </c>
      <c r="F1264">
        <v>102977.22000336574</v>
      </c>
      <c r="G1264">
        <v>9549348207666.375</v>
      </c>
      <c r="H1264">
        <v>3901105.625</v>
      </c>
      <c r="I1264">
        <v>87.5</v>
      </c>
      <c r="J1264">
        <v>1504.0830000000001</v>
      </c>
      <c r="K1264" s="3">
        <v>0</v>
      </c>
      <c r="L1264" s="3">
        <v>0</v>
      </c>
    </row>
    <row r="1265" spans="1:12" x14ac:dyDescent="0.3">
      <c r="A1265" t="s">
        <v>54</v>
      </c>
      <c r="B1265" s="1">
        <v>2011</v>
      </c>
      <c r="C1265" s="1">
        <v>0</v>
      </c>
      <c r="D1265" s="3">
        <f t="shared" si="105"/>
        <v>0</v>
      </c>
      <c r="E1265">
        <v>0.31924536318120167</v>
      </c>
      <c r="F1265">
        <v>92986.900396469544</v>
      </c>
      <c r="G1265">
        <v>12904958764582.563</v>
      </c>
      <c r="H1265">
        <v>4058780.34375</v>
      </c>
      <c r="I1265">
        <v>87.6</v>
      </c>
      <c r="J1265">
        <v>1504.0830000000001</v>
      </c>
      <c r="K1265" s="3">
        <v>0</v>
      </c>
      <c r="L1265" s="3">
        <v>0</v>
      </c>
    </row>
    <row r="1266" spans="1:12" x14ac:dyDescent="0.3">
      <c r="A1266" t="s">
        <v>54</v>
      </c>
      <c r="B1266" s="7">
        <v>2012</v>
      </c>
      <c r="C1266" s="1">
        <v>0</v>
      </c>
      <c r="D1266" s="3">
        <f t="shared" si="105"/>
        <v>0</v>
      </c>
      <c r="E1266">
        <v>0.31841543156862739</v>
      </c>
      <c r="F1266">
        <v>89068.737166186067</v>
      </c>
      <c r="G1266">
        <v>15099083662796.754</v>
      </c>
      <c r="H1266">
        <v>4200975.53125</v>
      </c>
      <c r="I1266">
        <v>87.1</v>
      </c>
      <c r="J1266">
        <v>1504.0830000000001</v>
      </c>
      <c r="K1266" s="3">
        <v>0</v>
      </c>
      <c r="L1266" s="3">
        <v>0</v>
      </c>
    </row>
    <row r="1267" spans="1:12" x14ac:dyDescent="0.3">
      <c r="A1267" t="s">
        <v>54</v>
      </c>
      <c r="B1267" s="3">
        <v>2013</v>
      </c>
      <c r="C1267" s="1">
        <v>0.52</v>
      </c>
      <c r="D1267" s="3">
        <f t="shared" si="105"/>
        <v>0.52</v>
      </c>
      <c r="E1267">
        <v>0.32270103576069603</v>
      </c>
      <c r="F1267">
        <v>86501.630141645175</v>
      </c>
      <c r="G1267">
        <v>14806550855166.016</v>
      </c>
      <c r="H1267">
        <v>4282898.4375</v>
      </c>
      <c r="I1267">
        <v>86.8</v>
      </c>
      <c r="J1267">
        <v>1504.0830000000001</v>
      </c>
      <c r="K1267" s="3">
        <v>0</v>
      </c>
      <c r="L1267" s="3">
        <v>0</v>
      </c>
    </row>
    <row r="1268" spans="1:12" x14ac:dyDescent="0.3">
      <c r="A1268" t="s">
        <v>54</v>
      </c>
      <c r="B1268" s="1">
        <v>2014</v>
      </c>
      <c r="C1268" s="1">
        <v>0.27</v>
      </c>
      <c r="D1268" s="3">
        <f t="shared" si="105"/>
        <v>0.27</v>
      </c>
      <c r="E1268">
        <v>0.32131043095581596</v>
      </c>
      <c r="F1268">
        <v>88756.402630322642</v>
      </c>
      <c r="G1268">
        <v>13445081229762.25</v>
      </c>
      <c r="H1268">
        <v>4324106</v>
      </c>
      <c r="I1268">
        <v>87.8</v>
      </c>
      <c r="J1268">
        <v>1504.0830000000001</v>
      </c>
      <c r="K1268" s="3">
        <v>1</v>
      </c>
      <c r="L1268" s="3">
        <v>0</v>
      </c>
    </row>
    <row r="1269" spans="1:12" x14ac:dyDescent="0.3">
      <c r="A1269" t="s">
        <v>54</v>
      </c>
      <c r="B1269" s="1">
        <v>2015</v>
      </c>
      <c r="C1269" s="1">
        <v>0.27</v>
      </c>
      <c r="D1269" s="3">
        <f t="shared" si="105"/>
        <v>0.27</v>
      </c>
      <c r="E1269">
        <v>0.32729133787747522</v>
      </c>
      <c r="F1269">
        <v>79029.059593691316</v>
      </c>
      <c r="G1269">
        <v>10469096642077.742</v>
      </c>
      <c r="H1269">
        <v>4264545.03125</v>
      </c>
      <c r="I1269">
        <v>88</v>
      </c>
      <c r="J1269">
        <v>1504.0830000000001</v>
      </c>
      <c r="K1269" s="3">
        <v>1</v>
      </c>
      <c r="L1269" s="3">
        <v>0</v>
      </c>
    </row>
    <row r="1270" spans="1:12" x14ac:dyDescent="0.3">
      <c r="A1270" t="s">
        <v>54</v>
      </c>
      <c r="B1270" s="1">
        <v>2016</v>
      </c>
      <c r="C1270" s="1">
        <v>3.76</v>
      </c>
      <c r="D1270" s="3">
        <f t="shared" si="105"/>
        <v>3.76</v>
      </c>
      <c r="E1270">
        <v>0.33325136743019673</v>
      </c>
      <c r="F1270">
        <v>72198.900029415789</v>
      </c>
      <c r="G1270">
        <v>10257180600333.68</v>
      </c>
      <c r="H1270">
        <v>4296838.9375</v>
      </c>
      <c r="I1270">
        <v>88</v>
      </c>
      <c r="J1270">
        <v>1504.0830000000001</v>
      </c>
      <c r="K1270" s="3">
        <v>1</v>
      </c>
      <c r="L1270" s="3">
        <v>0</v>
      </c>
    </row>
    <row r="1271" spans="1:12" x14ac:dyDescent="0.3">
      <c r="A1271" t="s">
        <v>54</v>
      </c>
      <c r="B1271" s="1">
        <v>2017</v>
      </c>
      <c r="C1271" s="1">
        <v>4</v>
      </c>
      <c r="D1271" s="3">
        <f t="shared" si="105"/>
        <v>4</v>
      </c>
      <c r="E1271">
        <v>0.3255536146152368</v>
      </c>
      <c r="F1271">
        <v>72683.357211882481</v>
      </c>
      <c r="G1271">
        <v>11557655393895.66</v>
      </c>
      <c r="H1271">
        <v>4398739.34375</v>
      </c>
      <c r="I1271">
        <v>87</v>
      </c>
      <c r="J1271">
        <v>1504.0830000000001</v>
      </c>
      <c r="K1271" s="3">
        <v>1</v>
      </c>
      <c r="L1271" s="3">
        <v>0</v>
      </c>
    </row>
    <row r="1272" spans="1:12" x14ac:dyDescent="0.3">
      <c r="A1272" t="s">
        <v>54</v>
      </c>
      <c r="B1272" s="1">
        <v>2018</v>
      </c>
      <c r="C1272" s="1">
        <v>3.35</v>
      </c>
      <c r="D1272" s="3">
        <f t="shared" si="105"/>
        <v>3.35</v>
      </c>
      <c r="E1272">
        <v>0.32706579524394358</v>
      </c>
      <c r="F1272">
        <v>67497.350984533405</v>
      </c>
      <c r="G1272">
        <v>13066115054860.273</v>
      </c>
      <c r="H1272">
        <v>4519747.25</v>
      </c>
      <c r="I1272">
        <v>86.9</v>
      </c>
      <c r="J1272">
        <v>1504.0830000000001</v>
      </c>
      <c r="K1272" s="3">
        <v>1</v>
      </c>
      <c r="L1272" s="3">
        <v>0</v>
      </c>
    </row>
    <row r="1273" spans="1:12" x14ac:dyDescent="0.3">
      <c r="A1273" t="s">
        <v>54</v>
      </c>
      <c r="B1273" s="1">
        <v>2019</v>
      </c>
      <c r="C1273" s="1">
        <v>3.79</v>
      </c>
      <c r="D1273" s="3">
        <f t="shared" si="105"/>
        <v>3.79</v>
      </c>
      <c r="E1273">
        <v>0.32914691685708442</v>
      </c>
      <c r="F1273">
        <v>62034.125701396959</v>
      </c>
      <c r="G1273">
        <v>13109320946890.141</v>
      </c>
      <c r="H1273">
        <v>4594454.6875</v>
      </c>
      <c r="I1273">
        <v>86</v>
      </c>
      <c r="J1273">
        <v>1504.0830000000001</v>
      </c>
      <c r="K1273" s="3">
        <v>1</v>
      </c>
      <c r="L1273" s="3">
        <v>0</v>
      </c>
    </row>
    <row r="1274" spans="1:12" x14ac:dyDescent="0.3">
      <c r="A1274" s="6" t="s">
        <v>123</v>
      </c>
      <c r="B1274" s="1">
        <v>2008</v>
      </c>
      <c r="D1274" s="3"/>
      <c r="E1274">
        <v>0.31929374428852453</v>
      </c>
      <c r="F1274">
        <v>252433.11562276346</v>
      </c>
      <c r="G1274">
        <v>11636635070638.762</v>
      </c>
      <c r="H1274">
        <v>3664585.6962890625</v>
      </c>
      <c r="I1274">
        <v>70.599999999999994</v>
      </c>
      <c r="J1274">
        <v>6457.65</v>
      </c>
      <c r="K1274" s="3">
        <v>0</v>
      </c>
      <c r="L1274" s="3">
        <v>0</v>
      </c>
    </row>
    <row r="1275" spans="1:12" x14ac:dyDescent="0.3">
      <c r="A1275" s="6" t="s">
        <v>123</v>
      </c>
      <c r="B1275" s="7">
        <v>2009</v>
      </c>
      <c r="C1275" s="1">
        <v>0</v>
      </c>
      <c r="D1275" s="3">
        <f t="shared" ref="D1275:D1285" si="106">IF(L1275=1,C1275*0.05,C1275*1)</f>
        <v>0</v>
      </c>
      <c r="E1275">
        <v>0.31350537721769761</v>
      </c>
      <c r="F1275">
        <v>259072.82616287674</v>
      </c>
      <c r="G1275">
        <v>9231376678584.8281</v>
      </c>
      <c r="H1275">
        <v>3379934.8525390625</v>
      </c>
      <c r="I1275">
        <v>61.2</v>
      </c>
      <c r="J1275">
        <v>6457.65</v>
      </c>
      <c r="K1275" s="3">
        <v>0</v>
      </c>
      <c r="L1275" s="3">
        <v>0</v>
      </c>
    </row>
    <row r="1276" spans="1:12" x14ac:dyDescent="0.3">
      <c r="A1276" t="s">
        <v>123</v>
      </c>
      <c r="B1276" s="1">
        <v>2010</v>
      </c>
      <c r="C1276" s="1">
        <v>0</v>
      </c>
      <c r="D1276" s="3">
        <f t="shared" si="106"/>
        <v>0</v>
      </c>
      <c r="E1276">
        <v>0.30897983530297701</v>
      </c>
      <c r="F1276">
        <v>258138.77875076092</v>
      </c>
      <c r="G1276">
        <v>11915038963224.348</v>
      </c>
      <c r="H1276">
        <v>3532575.2431640625</v>
      </c>
      <c r="I1276">
        <v>67.400000000000006</v>
      </c>
      <c r="J1276">
        <v>6457.65</v>
      </c>
      <c r="K1276" s="3">
        <v>0</v>
      </c>
      <c r="L1276" s="3">
        <v>0</v>
      </c>
    </row>
    <row r="1277" spans="1:12" x14ac:dyDescent="0.3">
      <c r="A1277" t="s">
        <v>123</v>
      </c>
      <c r="B1277" s="1">
        <v>2011</v>
      </c>
      <c r="C1277" s="1">
        <v>0</v>
      </c>
      <c r="D1277" s="3">
        <f t="shared" si="106"/>
        <v>0</v>
      </c>
      <c r="E1277">
        <v>0.33014097546282689</v>
      </c>
      <c r="F1277">
        <v>255890.17730641062</v>
      </c>
      <c r="G1277">
        <v>15617035896866.445</v>
      </c>
      <c r="H1277">
        <v>3683797.19921875</v>
      </c>
      <c r="I1277">
        <v>87.6</v>
      </c>
      <c r="J1277">
        <v>6457.65</v>
      </c>
      <c r="K1277" s="3">
        <v>0</v>
      </c>
      <c r="L1277" s="3">
        <v>0</v>
      </c>
    </row>
    <row r="1278" spans="1:12" x14ac:dyDescent="0.3">
      <c r="A1278" t="s">
        <v>123</v>
      </c>
      <c r="B1278" s="7">
        <v>2012</v>
      </c>
      <c r="C1278" s="1">
        <v>0</v>
      </c>
      <c r="D1278" s="3">
        <f t="shared" si="106"/>
        <v>0</v>
      </c>
      <c r="E1278">
        <v>0.35160804258545025</v>
      </c>
      <c r="F1278">
        <v>254833.53449371454</v>
      </c>
      <c r="G1278">
        <v>18181472407187.422</v>
      </c>
      <c r="H1278">
        <v>3819326.138671875</v>
      </c>
      <c r="I1278">
        <v>78</v>
      </c>
      <c r="J1278">
        <v>6457.65</v>
      </c>
      <c r="K1278" s="3">
        <v>0</v>
      </c>
      <c r="L1278" s="3">
        <v>0</v>
      </c>
    </row>
    <row r="1279" spans="1:12" x14ac:dyDescent="0.3">
      <c r="A1279" t="s">
        <v>123</v>
      </c>
      <c r="B1279" s="3">
        <v>2013</v>
      </c>
      <c r="C1279" s="1">
        <v>0</v>
      </c>
      <c r="D1279" s="3">
        <f t="shared" si="106"/>
        <v>0</v>
      </c>
      <c r="E1279">
        <v>0.34996236390825464</v>
      </c>
      <c r="F1279">
        <v>257157.59259536007</v>
      </c>
      <c r="G1279">
        <v>17858292201154.715</v>
      </c>
      <c r="H1279">
        <v>3888058.703125</v>
      </c>
      <c r="I1279">
        <v>78</v>
      </c>
      <c r="J1279">
        <v>6457.65</v>
      </c>
      <c r="K1279" s="3">
        <v>0</v>
      </c>
      <c r="L1279" s="3">
        <v>0</v>
      </c>
    </row>
    <row r="1280" spans="1:12" x14ac:dyDescent="0.3">
      <c r="A1280" t="s">
        <v>123</v>
      </c>
      <c r="B1280" s="1">
        <v>2014</v>
      </c>
      <c r="C1280" s="1">
        <v>0</v>
      </c>
      <c r="D1280" s="3">
        <f t="shared" si="106"/>
        <v>0</v>
      </c>
      <c r="E1280">
        <v>0.34566456440250148</v>
      </c>
      <c r="F1280">
        <v>262088.34969504253</v>
      </c>
      <c r="G1280">
        <v>16425622363192.506</v>
      </c>
      <c r="H1280">
        <v>3916336.48046875</v>
      </c>
      <c r="I1280">
        <v>77.7</v>
      </c>
      <c r="J1280">
        <v>6457.65</v>
      </c>
      <c r="K1280" s="3">
        <v>0</v>
      </c>
      <c r="L1280" s="3">
        <v>0</v>
      </c>
    </row>
    <row r="1281" spans="1:12" x14ac:dyDescent="0.3">
      <c r="A1281" t="s">
        <v>123</v>
      </c>
      <c r="B1281" s="1">
        <v>2015</v>
      </c>
      <c r="C1281" s="1">
        <v>0</v>
      </c>
      <c r="D1281" s="3">
        <f t="shared" si="106"/>
        <v>0</v>
      </c>
      <c r="E1281">
        <v>0.34171087001735878</v>
      </c>
      <c r="F1281">
        <v>258917.67676987126</v>
      </c>
      <c r="G1281">
        <v>13267116617037.826</v>
      </c>
      <c r="H1281">
        <v>3842017.890625</v>
      </c>
      <c r="I1281">
        <v>80.8</v>
      </c>
      <c r="J1281">
        <v>6457.65</v>
      </c>
      <c r="K1281" s="3">
        <v>0</v>
      </c>
      <c r="L1281" s="3">
        <v>0</v>
      </c>
    </row>
    <row r="1282" spans="1:12" x14ac:dyDescent="0.3">
      <c r="A1282" t="s">
        <v>123</v>
      </c>
      <c r="B1282" s="1">
        <v>2016</v>
      </c>
      <c r="C1282" s="1">
        <v>0.42</v>
      </c>
      <c r="D1282" s="3">
        <f t="shared" si="106"/>
        <v>0.42</v>
      </c>
      <c r="E1282">
        <v>0.33672128650098282</v>
      </c>
      <c r="F1282">
        <v>258771.48525238581</v>
      </c>
      <c r="G1282">
        <v>13178871943653.404</v>
      </c>
      <c r="H1282">
        <v>3854290.341796875</v>
      </c>
      <c r="I1282">
        <v>67.599999999999994</v>
      </c>
      <c r="J1282">
        <v>6457.65</v>
      </c>
      <c r="K1282" s="3">
        <v>0</v>
      </c>
      <c r="L1282" s="3">
        <v>0</v>
      </c>
    </row>
    <row r="1283" spans="1:12" x14ac:dyDescent="0.3">
      <c r="A1283" t="s">
        <v>123</v>
      </c>
      <c r="B1283" s="1">
        <v>2017</v>
      </c>
      <c r="C1283" s="1">
        <v>0.45</v>
      </c>
      <c r="D1283" s="3">
        <f t="shared" si="106"/>
        <v>0.45</v>
      </c>
      <c r="E1283">
        <v>0.32782350223478052</v>
      </c>
      <c r="F1283">
        <v>259648.46258787104</v>
      </c>
      <c r="G1283">
        <v>15011155550409.494</v>
      </c>
      <c r="H1283">
        <v>3923971.24609375</v>
      </c>
      <c r="I1283">
        <v>70.3</v>
      </c>
      <c r="J1283">
        <v>6457.65</v>
      </c>
      <c r="K1283" s="3">
        <v>0</v>
      </c>
      <c r="L1283" s="3">
        <v>0</v>
      </c>
    </row>
    <row r="1284" spans="1:12" x14ac:dyDescent="0.3">
      <c r="A1284" t="s">
        <v>123</v>
      </c>
      <c r="B1284" s="1">
        <v>2018</v>
      </c>
      <c r="C1284" s="1">
        <v>0.37</v>
      </c>
      <c r="D1284" s="3">
        <f t="shared" si="106"/>
        <v>0.37</v>
      </c>
      <c r="E1284">
        <v>0.3163131368594797</v>
      </c>
      <c r="F1284">
        <v>259237.03136658625</v>
      </c>
      <c r="G1284">
        <v>16846142744818.559</v>
      </c>
      <c r="H1284">
        <v>4024940.388671875</v>
      </c>
      <c r="I1284">
        <v>70.7</v>
      </c>
      <c r="J1284">
        <v>6457.65</v>
      </c>
      <c r="K1284" s="3">
        <v>0</v>
      </c>
      <c r="L1284" s="3">
        <v>0</v>
      </c>
    </row>
    <row r="1285" spans="1:12" x14ac:dyDescent="0.3">
      <c r="A1285" t="s">
        <v>123</v>
      </c>
      <c r="B1285" s="1">
        <v>2019</v>
      </c>
      <c r="C1285" s="1">
        <v>0.42</v>
      </c>
      <c r="D1285" s="3">
        <f t="shared" si="106"/>
        <v>0.42</v>
      </c>
      <c r="E1285">
        <v>0.31589069516437646</v>
      </c>
      <c r="F1285">
        <v>261561.43800020494</v>
      </c>
      <c r="G1285">
        <v>17071609438449.785</v>
      </c>
      <c r="H1285">
        <v>4080901.9296875</v>
      </c>
      <c r="I1285">
        <v>70.400000000000006</v>
      </c>
      <c r="J1285">
        <v>6457.65</v>
      </c>
      <c r="K1285" s="3">
        <v>0</v>
      </c>
      <c r="L1285" s="3">
        <v>0</v>
      </c>
    </row>
    <row r="1286" spans="1:12" x14ac:dyDescent="0.3">
      <c r="A1286" s="6" t="s">
        <v>68</v>
      </c>
      <c r="B1286" s="1">
        <v>2008</v>
      </c>
      <c r="D1286" s="3"/>
      <c r="E1286">
        <v>0.2578519055108221</v>
      </c>
      <c r="F1286">
        <v>204011.38031971469</v>
      </c>
      <c r="G1286">
        <v>4731415645533.0625</v>
      </c>
      <c r="H1286">
        <v>4853623.875</v>
      </c>
      <c r="I1286">
        <v>76.8</v>
      </c>
      <c r="J1286">
        <v>3539.5160000000001</v>
      </c>
      <c r="K1286" s="3">
        <v>0</v>
      </c>
      <c r="L1286" s="3">
        <v>0</v>
      </c>
    </row>
    <row r="1287" spans="1:12" x14ac:dyDescent="0.3">
      <c r="A1287" s="6" t="s">
        <v>68</v>
      </c>
      <c r="B1287" s="7">
        <v>2009</v>
      </c>
      <c r="C1287" s="1">
        <v>0</v>
      </c>
      <c r="D1287" s="3">
        <f t="shared" ref="D1287:D1297" si="107">IF(L1287=1,C1287*0.05,C1287*1)</f>
        <v>0</v>
      </c>
      <c r="E1287">
        <v>0.25385135939282055</v>
      </c>
      <c r="F1287">
        <v>220036.57815653214</v>
      </c>
      <c r="G1287">
        <v>3683229322069.5156</v>
      </c>
      <c r="H1287">
        <v>4543335.625</v>
      </c>
      <c r="I1287">
        <v>81.8</v>
      </c>
      <c r="J1287">
        <v>3539.5160000000001</v>
      </c>
      <c r="K1287" s="3">
        <v>0</v>
      </c>
      <c r="L1287" s="3">
        <v>0</v>
      </c>
    </row>
    <row r="1288" spans="1:12" x14ac:dyDescent="0.3">
      <c r="A1288" t="s">
        <v>68</v>
      </c>
      <c r="B1288" s="1">
        <v>2010</v>
      </c>
      <c r="C1288" s="1">
        <v>0</v>
      </c>
      <c r="D1288" s="3">
        <f t="shared" si="107"/>
        <v>0</v>
      </c>
      <c r="E1288">
        <v>0.23366150800159399</v>
      </c>
      <c r="F1288">
        <v>216086.9852784606</v>
      </c>
      <c r="G1288">
        <v>4318508441929.5156</v>
      </c>
      <c r="H1288">
        <v>4754267.375</v>
      </c>
      <c r="I1288">
        <v>82.5</v>
      </c>
      <c r="J1288">
        <v>3539.5160000000001</v>
      </c>
      <c r="K1288" s="3">
        <v>0</v>
      </c>
      <c r="L1288" s="3">
        <v>0</v>
      </c>
    </row>
    <row r="1289" spans="1:12" x14ac:dyDescent="0.3">
      <c r="A1289" t="s">
        <v>68</v>
      </c>
      <c r="B1289" s="1">
        <v>2011</v>
      </c>
      <c r="C1289" s="1">
        <v>0</v>
      </c>
      <c r="D1289" s="3">
        <f t="shared" si="107"/>
        <v>0</v>
      </c>
      <c r="E1289">
        <v>0.20588055565623328</v>
      </c>
      <c r="F1289">
        <v>199805.56847516823</v>
      </c>
      <c r="G1289">
        <v>4801055606943.7656</v>
      </c>
      <c r="H1289">
        <v>5027941</v>
      </c>
      <c r="I1289">
        <v>82.2</v>
      </c>
      <c r="J1289">
        <v>3539.5160000000001</v>
      </c>
      <c r="K1289" s="3">
        <v>0</v>
      </c>
      <c r="L1289" s="3">
        <v>0</v>
      </c>
    </row>
    <row r="1290" spans="1:12" x14ac:dyDescent="0.3">
      <c r="A1290" t="s">
        <v>68</v>
      </c>
      <c r="B1290" s="7">
        <v>2012</v>
      </c>
      <c r="C1290" s="1">
        <v>0</v>
      </c>
      <c r="D1290" s="3">
        <f t="shared" si="107"/>
        <v>0</v>
      </c>
      <c r="E1290">
        <v>0.20079348934110799</v>
      </c>
      <c r="F1290">
        <v>219653.48132244835</v>
      </c>
      <c r="G1290">
        <v>5705655988452.25</v>
      </c>
      <c r="H1290">
        <v>5235655</v>
      </c>
      <c r="I1290">
        <v>82.3</v>
      </c>
      <c r="J1290">
        <v>3539.5160000000001</v>
      </c>
      <c r="K1290" s="3">
        <v>0</v>
      </c>
      <c r="L1290" s="3">
        <v>0</v>
      </c>
    </row>
    <row r="1291" spans="1:12" x14ac:dyDescent="0.3">
      <c r="A1291" t="s">
        <v>68</v>
      </c>
      <c r="B1291" s="3">
        <v>2013</v>
      </c>
      <c r="C1291" s="1">
        <v>0</v>
      </c>
      <c r="D1291" s="3">
        <f t="shared" si="107"/>
        <v>0</v>
      </c>
      <c r="E1291">
        <v>0.19266219590962408</v>
      </c>
      <c r="F1291">
        <v>232096.18206624535</v>
      </c>
      <c r="G1291">
        <v>5587209467052.0156</v>
      </c>
      <c r="H1291">
        <v>5342243.375</v>
      </c>
      <c r="I1291">
        <v>77.3</v>
      </c>
      <c r="J1291">
        <v>3539.5160000000001</v>
      </c>
      <c r="K1291" s="3">
        <v>0</v>
      </c>
      <c r="L1291" s="3">
        <v>0</v>
      </c>
    </row>
    <row r="1292" spans="1:12" x14ac:dyDescent="0.3">
      <c r="A1292" t="s">
        <v>68</v>
      </c>
      <c r="B1292" s="1">
        <v>2014</v>
      </c>
      <c r="C1292" s="1">
        <v>0.14000000000000001</v>
      </c>
      <c r="D1292" s="3">
        <f t="shared" si="107"/>
        <v>0.14000000000000001</v>
      </c>
      <c r="E1292">
        <v>0.18710416168458482</v>
      </c>
      <c r="F1292">
        <v>248479.21642468905</v>
      </c>
      <c r="G1292">
        <v>4717214224246.2656</v>
      </c>
      <c r="H1292">
        <v>5423144.75</v>
      </c>
      <c r="I1292">
        <v>74</v>
      </c>
      <c r="J1292">
        <v>3539.5160000000001</v>
      </c>
      <c r="K1292" s="3">
        <v>0</v>
      </c>
      <c r="L1292" s="3">
        <v>0</v>
      </c>
    </row>
    <row r="1293" spans="1:12" x14ac:dyDescent="0.3">
      <c r="A1293" t="s">
        <v>68</v>
      </c>
      <c r="B1293" s="1">
        <v>2015</v>
      </c>
      <c r="C1293" s="1">
        <v>0.19</v>
      </c>
      <c r="D1293" s="3">
        <f t="shared" si="107"/>
        <v>0.19</v>
      </c>
      <c r="E1293">
        <v>0.18158547167605746</v>
      </c>
      <c r="F1293">
        <v>268202.58073004655</v>
      </c>
      <c r="G1293">
        <v>3823050466275.0625</v>
      </c>
      <c r="H1293">
        <v>5409721.25</v>
      </c>
      <c r="I1293">
        <v>76.400000000000006</v>
      </c>
      <c r="J1293">
        <v>3539.5160000000001</v>
      </c>
      <c r="K1293" s="3">
        <v>0</v>
      </c>
      <c r="L1293" s="3">
        <v>0</v>
      </c>
    </row>
    <row r="1294" spans="1:12" x14ac:dyDescent="0.3">
      <c r="A1294" t="s">
        <v>68</v>
      </c>
      <c r="B1294" s="1">
        <v>2016</v>
      </c>
      <c r="C1294" s="1">
        <v>0.42</v>
      </c>
      <c r="D1294" s="3">
        <f t="shared" si="107"/>
        <v>0.42</v>
      </c>
      <c r="E1294">
        <v>0.17038669828251649</v>
      </c>
      <c r="F1294">
        <v>259547.03608612262</v>
      </c>
      <c r="G1294">
        <v>4199425050187.5156</v>
      </c>
      <c r="H1294">
        <v>5447217</v>
      </c>
      <c r="I1294">
        <v>77.8</v>
      </c>
      <c r="J1294">
        <v>3539.5160000000001</v>
      </c>
      <c r="K1294" s="3">
        <v>0</v>
      </c>
      <c r="L1294" s="3">
        <v>0</v>
      </c>
    </row>
    <row r="1295" spans="1:12" x14ac:dyDescent="0.3">
      <c r="A1295" t="s">
        <v>68</v>
      </c>
      <c r="B1295" s="1">
        <v>2017</v>
      </c>
      <c r="C1295" s="1">
        <v>0</v>
      </c>
      <c r="D1295" s="3">
        <f t="shared" si="107"/>
        <v>0</v>
      </c>
      <c r="E1295">
        <v>0.15985966998874096</v>
      </c>
      <c r="F1295">
        <v>248915.8270296182</v>
      </c>
      <c r="G1295">
        <v>5264416481800.1406</v>
      </c>
      <c r="H1295">
        <v>5503962.875</v>
      </c>
      <c r="I1295">
        <v>78.2</v>
      </c>
      <c r="J1295">
        <v>3539.5160000000001</v>
      </c>
      <c r="K1295" s="3">
        <v>0</v>
      </c>
      <c r="L1295" s="3">
        <v>0</v>
      </c>
    </row>
    <row r="1296" spans="1:12" s="4" customFormat="1" x14ac:dyDescent="0.3">
      <c r="A1296" s="4" t="s">
        <v>68</v>
      </c>
      <c r="B1296" s="3">
        <v>2018</v>
      </c>
      <c r="C1296" s="3">
        <v>0</v>
      </c>
      <c r="D1296" s="3">
        <f t="shared" si="107"/>
        <v>0</v>
      </c>
      <c r="E1296" s="4">
        <v>0.15374842086505258</v>
      </c>
      <c r="F1296" s="4">
        <v>246388.44062096247</v>
      </c>
      <c r="G1296" s="4">
        <v>5753128450624</v>
      </c>
      <c r="H1296" s="4">
        <v>5641868.75</v>
      </c>
      <c r="I1296" s="4">
        <v>78.2</v>
      </c>
      <c r="J1296" s="4">
        <v>3539.5160000000001</v>
      </c>
      <c r="K1296" s="3">
        <v>0</v>
      </c>
      <c r="L1296" s="3">
        <v>0</v>
      </c>
    </row>
    <row r="1297" spans="1:12" x14ac:dyDescent="0.3">
      <c r="A1297" t="s">
        <v>68</v>
      </c>
      <c r="B1297" s="1">
        <v>2019</v>
      </c>
      <c r="C1297" s="1">
        <v>0</v>
      </c>
      <c r="D1297" s="3">
        <f t="shared" si="107"/>
        <v>0</v>
      </c>
      <c r="E1297">
        <v>0.14952778236083117</v>
      </c>
      <c r="F1297">
        <v>246565.90928759589</v>
      </c>
      <c r="G1297">
        <v>5687570336337.5625</v>
      </c>
      <c r="H1297">
        <v>5700741.125</v>
      </c>
      <c r="I1297" s="4">
        <v>76</v>
      </c>
      <c r="J1297">
        <v>3539.5160000000001</v>
      </c>
      <c r="K1297" s="3">
        <v>0</v>
      </c>
      <c r="L1297" s="3">
        <v>0</v>
      </c>
    </row>
    <row r="1298" spans="1:12" x14ac:dyDescent="0.3">
      <c r="A1298" s="6" t="s">
        <v>124</v>
      </c>
      <c r="B1298" s="1">
        <v>2008</v>
      </c>
      <c r="D1298" s="3"/>
      <c r="E1298">
        <v>0.30353065218707032</v>
      </c>
      <c r="F1298">
        <v>233682.83669401082</v>
      </c>
      <c r="G1298">
        <v>11492625535461.191</v>
      </c>
      <c r="H1298">
        <v>3683284.978515625</v>
      </c>
      <c r="I1298" s="4">
        <v>71.599999999999994</v>
      </c>
      <c r="J1298">
        <v>6529.7110000000002</v>
      </c>
      <c r="K1298" s="3">
        <v>0</v>
      </c>
      <c r="L1298" s="3">
        <v>0</v>
      </c>
    </row>
    <row r="1299" spans="1:12" x14ac:dyDescent="0.3">
      <c r="A1299" s="6" t="s">
        <v>124</v>
      </c>
      <c r="B1299" s="7">
        <v>2009</v>
      </c>
      <c r="C1299" s="1">
        <v>0</v>
      </c>
      <c r="D1299" s="3">
        <f t="shared" ref="D1299:D1309" si="108">IF(L1299=1,C1299*0.05,C1299*1)</f>
        <v>0</v>
      </c>
      <c r="E1299">
        <v>0.29675621611246061</v>
      </c>
      <c r="F1299">
        <v>240322.46357153627</v>
      </c>
      <c r="G1299">
        <v>9094586579228.5352</v>
      </c>
      <c r="H1299">
        <v>3398557.69140625</v>
      </c>
      <c r="I1299">
        <v>71.2</v>
      </c>
      <c r="J1299">
        <v>6529.7110000000002</v>
      </c>
      <c r="K1299" s="3">
        <v>0</v>
      </c>
      <c r="L1299" s="3">
        <v>0</v>
      </c>
    </row>
    <row r="1300" spans="1:12" x14ac:dyDescent="0.3">
      <c r="A1300" t="s">
        <v>124</v>
      </c>
      <c r="B1300" s="1">
        <v>2010</v>
      </c>
      <c r="C1300" s="1">
        <v>0</v>
      </c>
      <c r="D1300" s="3">
        <f t="shared" si="108"/>
        <v>0</v>
      </c>
      <c r="E1300">
        <v>0.28917642645519415</v>
      </c>
      <c r="F1300">
        <v>239601.03723601814</v>
      </c>
      <c r="G1300">
        <v>11756594729781.191</v>
      </c>
      <c r="H1300">
        <v>3551511.25</v>
      </c>
      <c r="I1300">
        <v>69.7</v>
      </c>
      <c r="J1300">
        <v>6529.7110000000002</v>
      </c>
      <c r="K1300" s="3">
        <v>0</v>
      </c>
      <c r="L1300" s="3">
        <v>0</v>
      </c>
    </row>
    <row r="1301" spans="1:12" x14ac:dyDescent="0.3">
      <c r="A1301" t="s">
        <v>124</v>
      </c>
      <c r="B1301" s="1">
        <v>2011</v>
      </c>
      <c r="C1301" s="1">
        <v>0</v>
      </c>
      <c r="D1301" s="3">
        <f t="shared" si="108"/>
        <v>0</v>
      </c>
      <c r="E1301">
        <v>0.27886008904186799</v>
      </c>
      <c r="F1301">
        <v>238119.42272036299</v>
      </c>
      <c r="G1301">
        <v>15439350785879.037</v>
      </c>
      <c r="H1301">
        <v>3702083.42578125</v>
      </c>
      <c r="I1301">
        <v>73.2</v>
      </c>
      <c r="J1301">
        <v>6529.7110000000002</v>
      </c>
      <c r="K1301" s="3">
        <v>0</v>
      </c>
      <c r="L1301" s="3">
        <v>0</v>
      </c>
    </row>
    <row r="1302" spans="1:12" ht="15" customHeight="1" x14ac:dyDescent="0.3">
      <c r="A1302" t="s">
        <v>124</v>
      </c>
      <c r="B1302" s="7">
        <v>2012</v>
      </c>
      <c r="C1302" s="1">
        <v>0</v>
      </c>
      <c r="D1302" s="3">
        <f t="shared" si="108"/>
        <v>0</v>
      </c>
      <c r="E1302">
        <v>0.27076659940717401</v>
      </c>
      <c r="F1302">
        <v>237925.12843620454</v>
      </c>
      <c r="G1302">
        <v>17981212959630.953</v>
      </c>
      <c r="H1302">
        <v>3837552.04296875</v>
      </c>
      <c r="I1302">
        <v>72.2</v>
      </c>
      <c r="J1302">
        <v>6529.7110000000002</v>
      </c>
      <c r="K1302" s="3">
        <v>0</v>
      </c>
      <c r="L1302" s="3">
        <v>0</v>
      </c>
    </row>
    <row r="1303" spans="1:12" x14ac:dyDescent="0.3">
      <c r="A1303" t="s">
        <v>124</v>
      </c>
      <c r="B1303" s="3">
        <v>2013</v>
      </c>
      <c r="C1303" s="1">
        <v>0</v>
      </c>
      <c r="D1303" s="3">
        <f t="shared" si="108"/>
        <v>0</v>
      </c>
      <c r="E1303">
        <v>0.26002576197672123</v>
      </c>
      <c r="F1303">
        <v>240712.7171291936</v>
      </c>
      <c r="G1303">
        <v>17673755421993.715</v>
      </c>
      <c r="H1303">
        <v>3906828.86328125</v>
      </c>
      <c r="I1303">
        <v>72.2</v>
      </c>
      <c r="J1303">
        <v>6529.7110000000002</v>
      </c>
      <c r="K1303" s="3">
        <v>0</v>
      </c>
      <c r="L1303" s="3">
        <v>0</v>
      </c>
    </row>
    <row r="1304" spans="1:12" x14ac:dyDescent="0.3">
      <c r="A1304" t="s">
        <v>124</v>
      </c>
      <c r="B1304" s="1">
        <v>2014</v>
      </c>
      <c r="C1304" s="1">
        <v>0</v>
      </c>
      <c r="D1304" s="3">
        <f t="shared" si="108"/>
        <v>0</v>
      </c>
      <c r="E1304">
        <v>0.24982012594407749</v>
      </c>
      <c r="F1304">
        <v>245987.33224226307</v>
      </c>
      <c r="G1304">
        <v>16252988438972.879</v>
      </c>
      <c r="H1304">
        <v>3935463.34765625</v>
      </c>
      <c r="I1304">
        <v>73.2</v>
      </c>
      <c r="J1304">
        <v>6529.7110000000002</v>
      </c>
      <c r="K1304" s="3">
        <v>0</v>
      </c>
      <c r="L1304" s="3">
        <v>0</v>
      </c>
    </row>
    <row r="1305" spans="1:12" x14ac:dyDescent="0.3">
      <c r="A1305" t="s">
        <v>124</v>
      </c>
      <c r="B1305" s="1">
        <v>2015</v>
      </c>
      <c r="C1305" s="1">
        <v>0</v>
      </c>
      <c r="D1305" s="3">
        <f t="shared" si="108"/>
        <v>0</v>
      </c>
      <c r="E1305">
        <v>0.2430235139567701</v>
      </c>
      <c r="F1305">
        <v>243106.94874137008</v>
      </c>
      <c r="G1305">
        <v>13108645981693.953</v>
      </c>
      <c r="H1305">
        <v>3861848.73828125</v>
      </c>
      <c r="I1305">
        <v>74</v>
      </c>
      <c r="J1305">
        <v>6529.7110000000002</v>
      </c>
      <c r="K1305" s="3">
        <v>0</v>
      </c>
      <c r="L1305" s="3">
        <v>0</v>
      </c>
    </row>
    <row r="1306" spans="1:12" x14ac:dyDescent="0.3">
      <c r="A1306" t="s">
        <v>124</v>
      </c>
      <c r="B1306" s="1">
        <v>2016</v>
      </c>
      <c r="C1306" s="1">
        <v>0</v>
      </c>
      <c r="D1306" s="3">
        <f t="shared" si="108"/>
        <v>0</v>
      </c>
      <c r="E1306">
        <v>0.23460848078636909</v>
      </c>
      <c r="F1306">
        <v>243168.53925241646</v>
      </c>
      <c r="G1306">
        <v>13016299760744.629</v>
      </c>
      <c r="H1306">
        <v>3875473.921875</v>
      </c>
      <c r="I1306">
        <v>73.8</v>
      </c>
      <c r="J1306">
        <v>6529.7110000000002</v>
      </c>
      <c r="K1306" s="3">
        <v>0</v>
      </c>
      <c r="L1306" s="3">
        <v>0</v>
      </c>
    </row>
    <row r="1307" spans="1:12" x14ac:dyDescent="0.3">
      <c r="A1307" t="s">
        <v>124</v>
      </c>
      <c r="B1307" s="1">
        <v>2017</v>
      </c>
      <c r="C1307" s="1">
        <v>0</v>
      </c>
      <c r="D1307" s="3">
        <f t="shared" si="108"/>
        <v>0</v>
      </c>
      <c r="E1307">
        <v>0.22637152254053933</v>
      </c>
      <c r="F1307">
        <v>243747.69047614897</v>
      </c>
      <c r="G1307">
        <v>14829109923459.332</v>
      </c>
      <c r="H1307">
        <v>3947536.16015625</v>
      </c>
      <c r="I1307">
        <v>73.099999999999994</v>
      </c>
      <c r="J1307">
        <v>6529.7110000000002</v>
      </c>
      <c r="K1307" s="3">
        <v>0</v>
      </c>
      <c r="L1307" s="3">
        <v>0</v>
      </c>
    </row>
    <row r="1308" spans="1:12" x14ac:dyDescent="0.3">
      <c r="A1308" t="s">
        <v>124</v>
      </c>
      <c r="B1308" s="1">
        <v>2018</v>
      </c>
      <c r="C1308" s="1">
        <v>0</v>
      </c>
      <c r="D1308" s="3">
        <f t="shared" si="108"/>
        <v>0</v>
      </c>
      <c r="E1308">
        <v>0.22104306722161401</v>
      </c>
      <c r="F1308">
        <v>242673.17285862874</v>
      </c>
      <c r="G1308">
        <v>16652667087252.002</v>
      </c>
      <c r="H1308">
        <v>4049455.875</v>
      </c>
      <c r="I1308">
        <v>66.7</v>
      </c>
      <c r="J1308">
        <v>6529.7110000000002</v>
      </c>
      <c r="K1308" s="3">
        <v>0</v>
      </c>
      <c r="L1308" s="3">
        <v>0</v>
      </c>
    </row>
    <row r="1309" spans="1:12" x14ac:dyDescent="0.3">
      <c r="A1309" t="s">
        <v>124</v>
      </c>
      <c r="B1309" s="1">
        <v>2019</v>
      </c>
      <c r="C1309" s="1">
        <v>0</v>
      </c>
      <c r="D1309" s="3">
        <f t="shared" si="108"/>
        <v>0</v>
      </c>
      <c r="E1309">
        <v>0.21539636336528281</v>
      </c>
      <c r="F1309">
        <v>244853.90664998279</v>
      </c>
      <c r="G1309">
        <v>16872675530223.154</v>
      </c>
      <c r="H1309">
        <v>4105562.6953125</v>
      </c>
      <c r="I1309">
        <v>72</v>
      </c>
      <c r="J1309">
        <v>6529.7110000000002</v>
      </c>
      <c r="K1309" s="3">
        <v>0</v>
      </c>
      <c r="L1309" s="3">
        <v>0</v>
      </c>
    </row>
    <row r="1310" spans="1:12" x14ac:dyDescent="0.3">
      <c r="A1310" s="6" t="s">
        <v>48</v>
      </c>
      <c r="B1310" s="1">
        <v>2008</v>
      </c>
      <c r="D1310" s="3"/>
      <c r="E1310">
        <v>1.0416476417895364</v>
      </c>
      <c r="F1310">
        <v>43762.51222722666</v>
      </c>
      <c r="G1310">
        <v>11007824315548.395</v>
      </c>
      <c r="H1310">
        <v>3755214.4375</v>
      </c>
      <c r="I1310">
        <v>78</v>
      </c>
      <c r="J1310">
        <v>1714.992</v>
      </c>
      <c r="K1310" s="3">
        <v>0</v>
      </c>
      <c r="L1310" s="3">
        <v>0</v>
      </c>
    </row>
    <row r="1311" spans="1:12" x14ac:dyDescent="0.3">
      <c r="A1311" s="6" t="s">
        <v>48</v>
      </c>
      <c r="B1311" s="7">
        <v>2009</v>
      </c>
      <c r="C1311" s="1">
        <v>35.26</v>
      </c>
      <c r="D1311" s="3">
        <f t="shared" ref="D1311:D1321" si="109">IF(L1311=1,C1311*0.05,C1311*1)</f>
        <v>35.26</v>
      </c>
      <c r="E1311">
        <v>1.1374569137271968</v>
      </c>
      <c r="F1311">
        <v>33297.087181420386</v>
      </c>
      <c r="G1311">
        <v>8680888597167.0049</v>
      </c>
      <c r="H1311">
        <v>3466842.21875</v>
      </c>
      <c r="I1311">
        <v>78</v>
      </c>
      <c r="J1311">
        <v>1714.992</v>
      </c>
      <c r="K1311" s="3">
        <v>0</v>
      </c>
      <c r="L1311" s="3">
        <v>0</v>
      </c>
    </row>
    <row r="1312" spans="1:12" x14ac:dyDescent="0.3">
      <c r="A1312" t="s">
        <v>48</v>
      </c>
      <c r="B1312" s="1">
        <v>2010</v>
      </c>
      <c r="C1312" s="1">
        <v>38.65</v>
      </c>
      <c r="D1312" s="3">
        <f t="shared" si="109"/>
        <v>38.65</v>
      </c>
      <c r="E1312">
        <v>1.2589885367936511</v>
      </c>
      <c r="F1312">
        <v>11565.727706441481</v>
      </c>
      <c r="G1312">
        <v>11287437681048.201</v>
      </c>
      <c r="H1312">
        <v>3619143.9296875</v>
      </c>
      <c r="I1312">
        <v>75.2</v>
      </c>
      <c r="J1312">
        <v>1714.992</v>
      </c>
      <c r="K1312" s="3">
        <v>0</v>
      </c>
      <c r="L1312" s="3">
        <v>0</v>
      </c>
    </row>
    <row r="1313" spans="1:12" x14ac:dyDescent="0.3">
      <c r="A1313" t="s">
        <v>48</v>
      </c>
      <c r="B1313" s="1">
        <v>2011</v>
      </c>
      <c r="C1313" s="1">
        <v>14.28</v>
      </c>
      <c r="D1313" s="3">
        <f t="shared" si="109"/>
        <v>14.28</v>
      </c>
      <c r="E1313">
        <v>1.3614763913227823</v>
      </c>
      <c r="F1313">
        <v>7242.8952595879382</v>
      </c>
      <c r="G1313">
        <v>14875828089744.617</v>
      </c>
      <c r="H1313">
        <v>3771188.9765625</v>
      </c>
      <c r="I1313">
        <v>75.2</v>
      </c>
      <c r="J1313">
        <v>1714.992</v>
      </c>
      <c r="K1313" s="3">
        <v>0</v>
      </c>
      <c r="L1313" s="3">
        <v>0</v>
      </c>
    </row>
    <row r="1314" spans="1:12" x14ac:dyDescent="0.3">
      <c r="A1314" t="s">
        <v>48</v>
      </c>
      <c r="B1314" s="7">
        <v>2012</v>
      </c>
      <c r="C1314" s="1">
        <v>185.15</v>
      </c>
      <c r="D1314" s="3">
        <f t="shared" si="109"/>
        <v>185.15</v>
      </c>
      <c r="E1314">
        <v>1.3935111845732868</v>
      </c>
      <c r="F1314">
        <v>12293.632156815089</v>
      </c>
      <c r="G1314">
        <v>17388040013289.404</v>
      </c>
      <c r="H1314">
        <v>3904527.8203125</v>
      </c>
      <c r="I1314">
        <v>77.900000000000006</v>
      </c>
      <c r="J1314">
        <v>1714.992</v>
      </c>
      <c r="K1314" s="3">
        <v>0</v>
      </c>
      <c r="L1314" s="3">
        <v>0</v>
      </c>
    </row>
    <row r="1315" spans="1:12" x14ac:dyDescent="0.3">
      <c r="A1315" t="s">
        <v>48</v>
      </c>
      <c r="B1315" s="3">
        <v>2013</v>
      </c>
      <c r="C1315" s="1">
        <v>168.54</v>
      </c>
      <c r="D1315" s="3">
        <f t="shared" si="109"/>
        <v>168.54</v>
      </c>
      <c r="E1315">
        <v>1.3573514128318005</v>
      </c>
      <c r="F1315">
        <v>281.88312153099105</v>
      </c>
      <c r="G1315">
        <v>17096175587430.533</v>
      </c>
      <c r="H1315">
        <v>3975386.5625</v>
      </c>
      <c r="I1315">
        <v>77.900000000000006</v>
      </c>
      <c r="J1315">
        <v>1714.992</v>
      </c>
      <c r="K1315" s="3">
        <v>0</v>
      </c>
      <c r="L1315" s="3">
        <v>0</v>
      </c>
    </row>
    <row r="1316" spans="1:12" x14ac:dyDescent="0.3">
      <c r="A1316" t="s">
        <v>48</v>
      </c>
      <c r="B1316" s="1">
        <v>2014</v>
      </c>
      <c r="C1316" s="1">
        <v>25.98</v>
      </c>
      <c r="D1316" s="3">
        <f t="shared" si="109"/>
        <v>25.98</v>
      </c>
      <c r="E1316">
        <v>1.2351969267464287</v>
      </c>
      <c r="F1316">
        <v>31703.021963528823</v>
      </c>
      <c r="G1316">
        <v>15729002317875.391</v>
      </c>
      <c r="H1316">
        <v>4000765.9921875</v>
      </c>
      <c r="I1316">
        <v>77</v>
      </c>
      <c r="J1316">
        <v>1714.992</v>
      </c>
      <c r="K1316" s="3">
        <v>0</v>
      </c>
      <c r="L1316" s="3">
        <v>0</v>
      </c>
    </row>
    <row r="1317" spans="1:12" x14ac:dyDescent="0.3">
      <c r="A1317" t="s">
        <v>48</v>
      </c>
      <c r="B1317" s="1">
        <v>2015</v>
      </c>
      <c r="C1317" s="1">
        <v>39.950000000000003</v>
      </c>
      <c r="D1317" s="3">
        <f t="shared" si="109"/>
        <v>39.950000000000003</v>
      </c>
      <c r="E1317">
        <v>1.2434529995440053</v>
      </c>
      <c r="F1317">
        <v>29737.754478570598</v>
      </c>
      <c r="G1317">
        <v>12645480323156.422</v>
      </c>
      <c r="H1317">
        <v>3926516.390625</v>
      </c>
      <c r="I1317">
        <v>78.2</v>
      </c>
      <c r="J1317">
        <v>1714.992</v>
      </c>
      <c r="K1317" s="3">
        <v>0</v>
      </c>
      <c r="L1317" s="3">
        <v>0</v>
      </c>
    </row>
    <row r="1318" spans="1:12" x14ac:dyDescent="0.3">
      <c r="A1318" t="s">
        <v>48</v>
      </c>
      <c r="B1318" s="1">
        <v>2016</v>
      </c>
      <c r="C1318" s="1">
        <v>149.16</v>
      </c>
      <c r="D1318" s="3">
        <f t="shared" si="109"/>
        <v>149.16</v>
      </c>
      <c r="E1318">
        <v>1.1895515491895265</v>
      </c>
      <c r="F1318">
        <v>42725.115276938042</v>
      </c>
      <c r="G1318">
        <v>12554274212201.266</v>
      </c>
      <c r="H1318">
        <v>3941017.8671875</v>
      </c>
      <c r="I1318">
        <v>77.8</v>
      </c>
      <c r="J1318">
        <v>1714.992</v>
      </c>
      <c r="K1318" s="3">
        <v>0</v>
      </c>
      <c r="L1318" s="3">
        <v>0</v>
      </c>
    </row>
    <row r="1319" spans="1:12" x14ac:dyDescent="0.3">
      <c r="A1319" t="s">
        <v>48</v>
      </c>
      <c r="B1319" s="1">
        <v>2017</v>
      </c>
      <c r="C1319" s="1">
        <v>162.32</v>
      </c>
      <c r="D1319" s="3">
        <f t="shared" si="109"/>
        <v>162.32</v>
      </c>
      <c r="E1319">
        <v>1.1674862847053982</v>
      </c>
      <c r="F1319">
        <v>50075.600332509144</v>
      </c>
      <c r="G1319">
        <v>14336214941951.559</v>
      </c>
      <c r="H1319">
        <v>4012075.0546875</v>
      </c>
      <c r="I1319">
        <v>77.8</v>
      </c>
      <c r="J1319">
        <v>1714.992</v>
      </c>
      <c r="K1319" s="3">
        <v>0</v>
      </c>
      <c r="L1319" s="3">
        <v>0</v>
      </c>
    </row>
    <row r="1320" spans="1:12" x14ac:dyDescent="0.3">
      <c r="A1320" t="s">
        <v>48</v>
      </c>
      <c r="B1320" s="1">
        <v>2018</v>
      </c>
      <c r="C1320" s="1">
        <v>145.25</v>
      </c>
      <c r="D1320" s="3">
        <f t="shared" si="109"/>
        <v>145.25</v>
      </c>
      <c r="E1320">
        <v>1.1637161102674813</v>
      </c>
      <c r="F1320">
        <v>51471.500275762723</v>
      </c>
      <c r="G1320">
        <v>16123089327850.973</v>
      </c>
      <c r="H1320">
        <v>4115993.0546875</v>
      </c>
      <c r="I1320">
        <v>87.4</v>
      </c>
      <c r="J1320">
        <v>1714.992</v>
      </c>
      <c r="K1320" s="3">
        <v>0</v>
      </c>
      <c r="L1320" s="3">
        <v>0</v>
      </c>
    </row>
    <row r="1321" spans="1:12" x14ac:dyDescent="0.3">
      <c r="A1321" t="s">
        <v>48</v>
      </c>
      <c r="B1321" s="1">
        <v>2019</v>
      </c>
      <c r="C1321" s="1">
        <v>164.51</v>
      </c>
      <c r="D1321" s="3">
        <f t="shared" si="109"/>
        <v>164.51</v>
      </c>
      <c r="E1321">
        <v>1.1478022011744282</v>
      </c>
      <c r="F1321">
        <v>56851.921209549881</v>
      </c>
      <c r="G1321">
        <v>16322884429643.58</v>
      </c>
      <c r="H1321">
        <v>4174428.5078125</v>
      </c>
      <c r="I1321">
        <v>77</v>
      </c>
      <c r="J1321">
        <v>1714.992</v>
      </c>
      <c r="K1321" s="3">
        <v>0</v>
      </c>
      <c r="L1321" s="3">
        <v>0</v>
      </c>
    </row>
    <row r="1322" spans="1:12" x14ac:dyDescent="0.3">
      <c r="A1322" s="6" t="s">
        <v>125</v>
      </c>
      <c r="B1322" s="1">
        <v>2008</v>
      </c>
      <c r="D1322" s="3"/>
      <c r="E1322">
        <v>0.67240234953193712</v>
      </c>
      <c r="F1322">
        <v>251705.83560920166</v>
      </c>
      <c r="G1322">
        <v>11682244029609.537</v>
      </c>
      <c r="H1322">
        <v>3659496.869140625</v>
      </c>
      <c r="I1322">
        <v>60.2</v>
      </c>
      <c r="J1322">
        <v>6877.9489999999996</v>
      </c>
      <c r="K1322" s="3">
        <v>0</v>
      </c>
      <c r="L1322" s="3">
        <v>0</v>
      </c>
    </row>
    <row r="1323" spans="1:12" x14ac:dyDescent="0.3">
      <c r="A1323" s="6" t="s">
        <v>125</v>
      </c>
      <c r="B1323" s="7">
        <v>2009</v>
      </c>
      <c r="C1323" s="1">
        <v>0</v>
      </c>
      <c r="D1323" s="3">
        <f t="shared" ref="D1323:D1333" si="110">IF(L1323=1,C1323*0.05,C1323*1)</f>
        <v>0</v>
      </c>
      <c r="E1323">
        <v>0.67112399655650212</v>
      </c>
      <c r="F1323">
        <v>258673.68108937077</v>
      </c>
      <c r="G1323">
        <v>9274551380194.4102</v>
      </c>
      <c r="H1323">
        <v>3374260.1748046875</v>
      </c>
      <c r="I1323">
        <v>66</v>
      </c>
      <c r="J1323">
        <v>6877.9489999999996</v>
      </c>
      <c r="K1323" s="3">
        <v>0</v>
      </c>
      <c r="L1323" s="3">
        <v>0</v>
      </c>
    </row>
    <row r="1324" spans="1:12" x14ac:dyDescent="0.3">
      <c r="A1324" s="6" t="s">
        <v>125</v>
      </c>
      <c r="B1324" s="1">
        <v>2010</v>
      </c>
      <c r="C1324" s="1">
        <v>0</v>
      </c>
      <c r="D1324" s="3">
        <f t="shared" si="110"/>
        <v>0</v>
      </c>
      <c r="E1324">
        <v>0.66954037931685761</v>
      </c>
      <c r="F1324">
        <v>257429.00098061492</v>
      </c>
      <c r="G1324">
        <v>11971829966084.83</v>
      </c>
      <c r="H1324">
        <v>3526304.2958984375</v>
      </c>
      <c r="I1324">
        <v>62.8</v>
      </c>
      <c r="J1324">
        <v>6877.9489999999996</v>
      </c>
      <c r="K1324" s="3">
        <v>0</v>
      </c>
      <c r="L1324" s="3">
        <v>0</v>
      </c>
    </row>
    <row r="1325" spans="1:12" x14ac:dyDescent="0.3">
      <c r="A1325" s="6" t="s">
        <v>125</v>
      </c>
      <c r="B1325" s="1">
        <v>2011</v>
      </c>
      <c r="C1325" s="1">
        <v>0</v>
      </c>
      <c r="D1325" s="3">
        <f t="shared" si="110"/>
        <v>0</v>
      </c>
      <c r="E1325">
        <v>0.66892643401783558</v>
      </c>
      <c r="F1325">
        <v>254925.98589640422</v>
      </c>
      <c r="G1325">
        <v>15682129329623.031</v>
      </c>
      <c r="H1325">
        <v>3676868.2744140625</v>
      </c>
      <c r="I1325">
        <v>62.8</v>
      </c>
      <c r="J1325">
        <v>6877.9489999999996</v>
      </c>
      <c r="K1325" s="3">
        <v>0</v>
      </c>
      <c r="L1325" s="3">
        <v>0</v>
      </c>
    </row>
    <row r="1326" spans="1:12" x14ac:dyDescent="0.3">
      <c r="A1326" s="6" t="s">
        <v>125</v>
      </c>
      <c r="B1326" s="7">
        <v>2012</v>
      </c>
      <c r="C1326" s="1">
        <v>0</v>
      </c>
      <c r="D1326" s="3">
        <f t="shared" si="110"/>
        <v>0</v>
      </c>
      <c r="E1326">
        <v>0.66753147963912585</v>
      </c>
      <c r="F1326">
        <v>254247.18957653211</v>
      </c>
      <c r="G1326">
        <v>18249226845915.852</v>
      </c>
      <c r="H1326">
        <v>3812463.66796875</v>
      </c>
      <c r="I1326">
        <v>62.8</v>
      </c>
      <c r="J1326">
        <v>6877.9489999999996</v>
      </c>
      <c r="K1326" s="3">
        <v>0</v>
      </c>
      <c r="L1326" s="3">
        <v>0</v>
      </c>
    </row>
    <row r="1327" spans="1:12" x14ac:dyDescent="0.3">
      <c r="A1327" s="6" t="s">
        <v>125</v>
      </c>
      <c r="B1327" s="3">
        <v>2013</v>
      </c>
      <c r="C1327" s="1">
        <v>0</v>
      </c>
      <c r="D1327" s="3">
        <f t="shared" si="110"/>
        <v>0</v>
      </c>
      <c r="E1327">
        <v>0.66522963800405499</v>
      </c>
      <c r="F1327">
        <v>256841.0030560148</v>
      </c>
      <c r="G1327">
        <v>17904068801906.953</v>
      </c>
      <c r="H1327">
        <v>3882747.5068359375</v>
      </c>
      <c r="I1327">
        <v>70.2</v>
      </c>
      <c r="J1327">
        <v>6877.9489999999996</v>
      </c>
      <c r="K1327" s="3">
        <v>0</v>
      </c>
      <c r="L1327" s="3">
        <v>0</v>
      </c>
    </row>
    <row r="1328" spans="1:12" x14ac:dyDescent="0.3">
      <c r="A1328" s="6" t="s">
        <v>125</v>
      </c>
      <c r="B1328" s="1">
        <v>2014</v>
      </c>
      <c r="C1328" s="1">
        <v>0</v>
      </c>
      <c r="D1328" s="3">
        <f t="shared" si="110"/>
        <v>0</v>
      </c>
      <c r="E1328">
        <v>0.66181276364573782</v>
      </c>
      <c r="F1328">
        <v>262097.43729714447</v>
      </c>
      <c r="G1328">
        <v>16481331394467.555</v>
      </c>
      <c r="H1328">
        <v>3910469.0947265625</v>
      </c>
      <c r="I1328">
        <v>70.2</v>
      </c>
      <c r="J1328">
        <v>6877.9489999999996</v>
      </c>
      <c r="K1328" s="3">
        <v>0</v>
      </c>
      <c r="L1328" s="3">
        <v>0</v>
      </c>
    </row>
    <row r="1329" spans="1:12" x14ac:dyDescent="0.3">
      <c r="A1329" s="6" t="s">
        <v>125</v>
      </c>
      <c r="B1329" s="1">
        <v>2015</v>
      </c>
      <c r="C1329" s="1">
        <v>0</v>
      </c>
      <c r="D1329" s="3">
        <f t="shared" si="110"/>
        <v>0</v>
      </c>
      <c r="E1329">
        <v>0.64476010416640384</v>
      </c>
      <c r="F1329">
        <v>259645.30148417634</v>
      </c>
      <c r="G1329">
        <v>13338287095915.777</v>
      </c>
      <c r="H1329">
        <v>3831291.34375</v>
      </c>
      <c r="I1329">
        <v>70.2</v>
      </c>
      <c r="J1329">
        <v>6877.9489999999996</v>
      </c>
      <c r="K1329" s="3">
        <v>0</v>
      </c>
      <c r="L1329" s="3">
        <v>0</v>
      </c>
    </row>
    <row r="1330" spans="1:12" x14ac:dyDescent="0.3">
      <c r="A1330" s="6" t="s">
        <v>125</v>
      </c>
      <c r="B1330" s="1">
        <v>2016</v>
      </c>
      <c r="C1330" s="1">
        <v>0.01</v>
      </c>
      <c r="D1330" s="3">
        <f t="shared" si="110"/>
        <v>0.01</v>
      </c>
      <c r="E1330">
        <v>0.63386184152098435</v>
      </c>
      <c r="F1330">
        <v>260117.14962494784</v>
      </c>
      <c r="G1330">
        <v>13255261245381.654</v>
      </c>
      <c r="H1330">
        <v>3842967.0048828125</v>
      </c>
      <c r="I1330">
        <v>69.400000000000006</v>
      </c>
      <c r="J1330">
        <v>6877.9489999999996</v>
      </c>
      <c r="K1330" s="3">
        <v>0</v>
      </c>
      <c r="L1330" s="3">
        <v>0</v>
      </c>
    </row>
    <row r="1331" spans="1:12" x14ac:dyDescent="0.3">
      <c r="A1331" s="6" t="s">
        <v>125</v>
      </c>
      <c r="B1331" s="1">
        <v>2017</v>
      </c>
      <c r="C1331" s="1">
        <v>0.01</v>
      </c>
      <c r="D1331" s="3">
        <f t="shared" si="110"/>
        <v>0.01</v>
      </c>
      <c r="E1331">
        <v>0.62252388724438035</v>
      </c>
      <c r="F1331">
        <v>261300.30001795467</v>
      </c>
      <c r="G1331">
        <v>15102707482357.465</v>
      </c>
      <c r="H1331">
        <v>3912174.294921875</v>
      </c>
      <c r="I1331">
        <v>69.400000000000006</v>
      </c>
      <c r="J1331">
        <v>6877.9489999999996</v>
      </c>
      <c r="K1331" s="3">
        <v>0</v>
      </c>
      <c r="L1331" s="3">
        <v>0</v>
      </c>
    </row>
    <row r="1332" spans="1:12" x14ac:dyDescent="0.3">
      <c r="A1332" s="6" t="s">
        <v>125</v>
      </c>
      <c r="B1332" s="1">
        <v>2018</v>
      </c>
      <c r="C1332" s="1">
        <v>0.01</v>
      </c>
      <c r="D1332" s="3">
        <f t="shared" si="110"/>
        <v>0.01</v>
      </c>
      <c r="E1332">
        <v>0.61155507469327619</v>
      </c>
      <c r="F1332">
        <v>261310.29921599349</v>
      </c>
      <c r="G1332">
        <v>16943267120557.969</v>
      </c>
      <c r="H1332">
        <v>4011465.5048828125</v>
      </c>
      <c r="I1332">
        <v>69.400000000000006</v>
      </c>
      <c r="J1332">
        <v>6877.9489999999996</v>
      </c>
      <c r="K1332" s="3">
        <v>0</v>
      </c>
      <c r="L1332" s="3">
        <v>0</v>
      </c>
    </row>
    <row r="1333" spans="1:12" x14ac:dyDescent="0.3">
      <c r="A1333" s="6" t="s">
        <v>125</v>
      </c>
      <c r="B1333" s="1">
        <v>2019</v>
      </c>
      <c r="C1333" s="1">
        <v>0.01</v>
      </c>
      <c r="D1333" s="3">
        <f t="shared" si="110"/>
        <v>0.01</v>
      </c>
      <c r="E1333">
        <v>0.60090625536567377</v>
      </c>
      <c r="F1333">
        <v>264541.45416397369</v>
      </c>
      <c r="G1333">
        <v>17188597283837.078</v>
      </c>
      <c r="H1333">
        <v>4065629.12109375</v>
      </c>
      <c r="I1333">
        <v>69.400000000000006</v>
      </c>
      <c r="J1333">
        <v>6877.9489999999996</v>
      </c>
      <c r="K1333" s="3">
        <v>0</v>
      </c>
      <c r="L1333" s="3">
        <v>0</v>
      </c>
    </row>
    <row r="1334" spans="1:12" x14ac:dyDescent="0.3">
      <c r="A1334" s="6" t="s">
        <v>24</v>
      </c>
      <c r="B1334" s="3">
        <v>2008</v>
      </c>
      <c r="D1334" s="3"/>
      <c r="E1334">
        <v>0.93317926948575713</v>
      </c>
      <c r="F1334">
        <v>191540.53393210578</v>
      </c>
      <c r="G1334">
        <v>9773792527336.4063</v>
      </c>
      <c r="H1334">
        <v>3952488.78125</v>
      </c>
      <c r="I1334">
        <v>90</v>
      </c>
      <c r="J1334">
        <v>8431.7749999999996</v>
      </c>
      <c r="K1334" s="3">
        <v>0</v>
      </c>
      <c r="L1334" s="3">
        <v>1</v>
      </c>
    </row>
    <row r="1335" spans="1:12" x14ac:dyDescent="0.3">
      <c r="A1335" s="6" t="s">
        <v>24</v>
      </c>
      <c r="B1335" s="7">
        <v>2009</v>
      </c>
      <c r="C1335" s="1">
        <v>75.95</v>
      </c>
      <c r="D1335" s="3">
        <f t="shared" ref="D1335:D1345" si="111">IF(L1335=1,C1335*0.05,C1335*1)</f>
        <v>3.7975000000000003</v>
      </c>
      <c r="E1335">
        <v>0.94705138105795128</v>
      </c>
      <c r="F1335">
        <v>200398.11993756861</v>
      </c>
      <c r="G1335">
        <v>7626974634961.1729</v>
      </c>
      <c r="H1335">
        <v>3667336.875</v>
      </c>
      <c r="I1335">
        <v>90</v>
      </c>
      <c r="J1335">
        <v>8431.7749999999996</v>
      </c>
      <c r="K1335" s="3">
        <v>0</v>
      </c>
      <c r="L1335" s="3">
        <v>1</v>
      </c>
    </row>
    <row r="1336" spans="1:12" s="4" customFormat="1" x14ac:dyDescent="0.3">
      <c r="A1336" s="4" t="s">
        <v>24</v>
      </c>
      <c r="B1336" s="3">
        <v>2010</v>
      </c>
      <c r="C1336" s="3">
        <v>110.14</v>
      </c>
      <c r="D1336" s="3">
        <f t="shared" si="111"/>
        <v>5.5070000000000006</v>
      </c>
      <c r="E1336" s="4">
        <v>0.93770620024340134</v>
      </c>
      <c r="F1336" s="4">
        <v>206000.12818452885</v>
      </c>
      <c r="G1336" s="4">
        <v>9603998174887.0352</v>
      </c>
      <c r="H1336" s="4">
        <v>3862785.90625</v>
      </c>
      <c r="I1336" s="4">
        <v>90</v>
      </c>
      <c r="J1336" s="4">
        <v>8431.7749999999996</v>
      </c>
      <c r="K1336" s="3">
        <v>0</v>
      </c>
      <c r="L1336" s="3">
        <v>1</v>
      </c>
    </row>
    <row r="1337" spans="1:12" x14ac:dyDescent="0.3">
      <c r="A1337" t="s">
        <v>24</v>
      </c>
      <c r="B1337" s="1">
        <v>2011</v>
      </c>
      <c r="C1337" s="1">
        <v>82.52</v>
      </c>
      <c r="D1337" s="3">
        <f t="shared" si="111"/>
        <v>4.1260000000000003</v>
      </c>
      <c r="E1337">
        <v>0.93229889711276426</v>
      </c>
      <c r="F1337">
        <v>212304.73600206195</v>
      </c>
      <c r="G1337">
        <v>12747072883856.098</v>
      </c>
      <c r="H1337">
        <v>4034677.8125</v>
      </c>
      <c r="I1337" s="4">
        <v>90</v>
      </c>
      <c r="J1337">
        <v>8431.7749999999996</v>
      </c>
      <c r="K1337" s="3">
        <v>0</v>
      </c>
      <c r="L1337" s="3">
        <v>1</v>
      </c>
    </row>
    <row r="1338" spans="1:12" x14ac:dyDescent="0.3">
      <c r="A1338" t="s">
        <v>24</v>
      </c>
      <c r="B1338" s="7">
        <v>2012</v>
      </c>
      <c r="C1338" s="1">
        <v>49.81</v>
      </c>
      <c r="D1338" s="3">
        <f t="shared" si="111"/>
        <v>2.4905000000000004</v>
      </c>
      <c r="E1338">
        <v>0.92755240303100384</v>
      </c>
      <c r="F1338">
        <v>218157.26570084476</v>
      </c>
      <c r="G1338">
        <v>15054778544879.609</v>
      </c>
      <c r="H1338">
        <v>4185146.71875</v>
      </c>
      <c r="I1338">
        <v>90</v>
      </c>
      <c r="J1338">
        <v>8431.7749999999996</v>
      </c>
      <c r="K1338" s="3">
        <v>0</v>
      </c>
      <c r="L1338" s="3">
        <v>1</v>
      </c>
    </row>
    <row r="1339" spans="1:12" x14ac:dyDescent="0.3">
      <c r="A1339" t="s">
        <v>24</v>
      </c>
      <c r="B1339" s="3">
        <v>2013</v>
      </c>
      <c r="C1339" s="1">
        <v>84.65</v>
      </c>
      <c r="D1339" s="3">
        <f t="shared" si="111"/>
        <v>4.2325000000000008</v>
      </c>
      <c r="E1339">
        <v>0.92287621401725384</v>
      </c>
      <c r="F1339">
        <v>220666.37521405471</v>
      </c>
      <c r="G1339">
        <v>14847632375564.066</v>
      </c>
      <c r="H1339">
        <v>4271598.03125</v>
      </c>
      <c r="I1339">
        <v>90</v>
      </c>
      <c r="J1339">
        <v>8431.7749999999996</v>
      </c>
      <c r="K1339" s="3">
        <v>0</v>
      </c>
      <c r="L1339" s="3">
        <v>1</v>
      </c>
    </row>
    <row r="1340" spans="1:12" x14ac:dyDescent="0.3">
      <c r="A1340" t="s">
        <v>24</v>
      </c>
      <c r="B1340" s="1">
        <v>2014</v>
      </c>
      <c r="C1340" s="1">
        <v>390.11</v>
      </c>
      <c r="D1340" s="3">
        <f t="shared" si="111"/>
        <v>19.505500000000001</v>
      </c>
      <c r="E1340">
        <v>0.92378994969194872</v>
      </c>
      <c r="F1340">
        <v>222187.73111744819</v>
      </c>
      <c r="G1340">
        <v>13314810331803.094</v>
      </c>
      <c r="H1340">
        <v>4314544.65625</v>
      </c>
      <c r="I1340">
        <v>90</v>
      </c>
      <c r="J1340">
        <v>8431.7749999999996</v>
      </c>
      <c r="K1340" s="3">
        <v>0</v>
      </c>
      <c r="L1340" s="3">
        <v>1</v>
      </c>
    </row>
    <row r="1341" spans="1:12" x14ac:dyDescent="0.3">
      <c r="A1341" t="s">
        <v>24</v>
      </c>
      <c r="B1341" s="1">
        <v>2015</v>
      </c>
      <c r="C1341" s="1">
        <v>329.45</v>
      </c>
      <c r="D1341" s="3">
        <f t="shared" si="111"/>
        <v>16.4725</v>
      </c>
      <c r="E1341">
        <v>0.95353121866243662</v>
      </c>
      <c r="F1341">
        <v>243343.41399855824</v>
      </c>
      <c r="G1341">
        <v>10524599247855.016</v>
      </c>
      <c r="H1341">
        <v>4250915.03125</v>
      </c>
      <c r="I1341">
        <v>90</v>
      </c>
      <c r="J1341">
        <v>8431.7749999999996</v>
      </c>
      <c r="K1341" s="3">
        <v>0</v>
      </c>
      <c r="L1341" s="3">
        <v>1</v>
      </c>
    </row>
    <row r="1342" spans="1:12" x14ac:dyDescent="0.3">
      <c r="A1342" t="s">
        <v>24</v>
      </c>
      <c r="B1342" s="1">
        <v>2016</v>
      </c>
      <c r="C1342" s="1">
        <v>14463.73</v>
      </c>
      <c r="D1342" s="3">
        <f t="shared" si="111"/>
        <v>723.18650000000002</v>
      </c>
      <c r="E1342">
        <v>0.98996160249632781</v>
      </c>
      <c r="F1342">
        <v>262643.84392151143</v>
      </c>
      <c r="G1342">
        <v>10416339704945.531</v>
      </c>
      <c r="H1342">
        <v>4275836.5</v>
      </c>
      <c r="I1342">
        <v>90</v>
      </c>
      <c r="J1342">
        <v>8431.7749999999996</v>
      </c>
      <c r="K1342" s="3">
        <v>0</v>
      </c>
      <c r="L1342" s="3">
        <v>1</v>
      </c>
    </row>
    <row r="1343" spans="1:12" x14ac:dyDescent="0.3">
      <c r="A1343" t="s">
        <v>24</v>
      </c>
      <c r="B1343" s="1">
        <v>2017</v>
      </c>
      <c r="C1343" s="1">
        <v>15787.78</v>
      </c>
      <c r="D1343" s="3">
        <f t="shared" si="111"/>
        <v>789.38900000000012</v>
      </c>
      <c r="E1343">
        <v>1.0357052943039713</v>
      </c>
      <c r="F1343">
        <v>284173.44016499567</v>
      </c>
      <c r="G1343">
        <v>11795856364217.641</v>
      </c>
      <c r="H1343">
        <v>4363884.875</v>
      </c>
      <c r="I1343">
        <v>90</v>
      </c>
      <c r="J1343">
        <v>8431.7749999999996</v>
      </c>
      <c r="K1343" s="3">
        <v>0</v>
      </c>
      <c r="L1343" s="3">
        <v>1</v>
      </c>
    </row>
    <row r="1344" spans="1:12" x14ac:dyDescent="0.3">
      <c r="A1344" t="s">
        <v>24</v>
      </c>
      <c r="B1344" s="1">
        <v>2018</v>
      </c>
      <c r="C1344" s="1">
        <v>3748.31</v>
      </c>
      <c r="D1344" s="3">
        <f t="shared" si="111"/>
        <v>187.41550000000001</v>
      </c>
      <c r="E1344">
        <v>1.0709888670413115</v>
      </c>
      <c r="F1344">
        <v>295649.80830107903</v>
      </c>
      <c r="G1344">
        <v>13360101647629.266</v>
      </c>
      <c r="H1344">
        <v>4478705.3125</v>
      </c>
      <c r="I1344">
        <v>90</v>
      </c>
      <c r="J1344">
        <v>8431.7749999999996</v>
      </c>
      <c r="K1344" s="3">
        <v>0</v>
      </c>
      <c r="L1344" s="3">
        <v>1</v>
      </c>
    </row>
    <row r="1345" spans="1:12" x14ac:dyDescent="0.3">
      <c r="A1345" t="s">
        <v>24</v>
      </c>
      <c r="B1345" s="1">
        <v>2019</v>
      </c>
      <c r="C1345" s="1">
        <v>4386.83</v>
      </c>
      <c r="D1345" s="3">
        <f t="shared" si="111"/>
        <v>219.3415</v>
      </c>
      <c r="E1345">
        <v>1.1095346411299678</v>
      </c>
      <c r="F1345">
        <v>302015.23586296779</v>
      </c>
      <c r="G1345">
        <v>13564152467962.348</v>
      </c>
      <c r="H1345">
        <v>4535654.3125</v>
      </c>
      <c r="I1345">
        <v>94.8</v>
      </c>
      <c r="J1345">
        <v>8431.7749999999996</v>
      </c>
      <c r="K1345" s="3">
        <v>0</v>
      </c>
      <c r="L1345" s="3">
        <v>1</v>
      </c>
    </row>
    <row r="1346" spans="1:12" x14ac:dyDescent="0.3">
      <c r="A1346" s="6" t="s">
        <v>50</v>
      </c>
      <c r="B1346" s="1">
        <v>2008</v>
      </c>
      <c r="D1346" s="3"/>
      <c r="E1346">
        <v>1.5238128540875762</v>
      </c>
      <c r="F1346">
        <v>33353.989095500525</v>
      </c>
      <c r="G1346">
        <v>10786405827222.289</v>
      </c>
      <c r="H1346">
        <v>3771188.5546875</v>
      </c>
      <c r="I1346">
        <v>86</v>
      </c>
      <c r="J1346">
        <v>1632.6210000000001</v>
      </c>
      <c r="K1346" s="3">
        <v>0</v>
      </c>
      <c r="L1346" s="3">
        <v>0</v>
      </c>
    </row>
    <row r="1347" spans="1:12" x14ac:dyDescent="0.3">
      <c r="A1347" s="6" t="s">
        <v>50</v>
      </c>
      <c r="B1347" s="7">
        <v>2009</v>
      </c>
      <c r="C1347" s="1">
        <v>21.74</v>
      </c>
      <c r="D1347" s="3">
        <f t="shared" ref="D1347:D1357" si="112">IF(L1347=1,C1347*0.05,C1347*1)</f>
        <v>21.74</v>
      </c>
      <c r="E1347">
        <v>1.5662161602498124</v>
      </c>
      <c r="F1347">
        <v>35430.232924032025</v>
      </c>
      <c r="G1347">
        <v>8525930707707.6289</v>
      </c>
      <c r="H1347">
        <v>3479097.984375</v>
      </c>
      <c r="I1347">
        <v>85.8</v>
      </c>
      <c r="J1347">
        <v>1632.6210000000001</v>
      </c>
      <c r="K1347" s="3">
        <v>0</v>
      </c>
      <c r="L1347" s="3">
        <v>0</v>
      </c>
    </row>
    <row r="1348" spans="1:12" x14ac:dyDescent="0.3">
      <c r="A1348" t="s">
        <v>50</v>
      </c>
      <c r="B1348" s="1">
        <v>2010</v>
      </c>
      <c r="C1348" s="1">
        <v>3.12</v>
      </c>
      <c r="D1348" s="3">
        <f t="shared" si="112"/>
        <v>3.12</v>
      </c>
      <c r="E1348">
        <v>1.6027125085751377</v>
      </c>
      <c r="F1348">
        <v>44897.709092726058</v>
      </c>
      <c r="G1348">
        <v>11032469887621.916</v>
      </c>
      <c r="H1348">
        <v>3637345.0234375</v>
      </c>
      <c r="I1348">
        <v>87.5</v>
      </c>
      <c r="J1348">
        <v>1632.6210000000001</v>
      </c>
      <c r="K1348" s="3">
        <v>0</v>
      </c>
      <c r="L1348" s="3">
        <v>0</v>
      </c>
    </row>
    <row r="1349" spans="1:12" x14ac:dyDescent="0.3">
      <c r="A1349" t="s">
        <v>50</v>
      </c>
      <c r="B1349" s="1">
        <v>2011</v>
      </c>
      <c r="C1349" s="1">
        <v>0</v>
      </c>
      <c r="D1349" s="3">
        <f t="shared" si="112"/>
        <v>0</v>
      </c>
      <c r="E1349">
        <v>1.5862105480264173</v>
      </c>
      <c r="F1349">
        <v>47403.004674890457</v>
      </c>
      <c r="G1349">
        <v>14601074957023.994</v>
      </c>
      <c r="H1349">
        <v>3790738.7578125</v>
      </c>
      <c r="I1349">
        <v>87.6</v>
      </c>
      <c r="J1349">
        <v>1632.6210000000001</v>
      </c>
      <c r="K1349" s="3">
        <v>0</v>
      </c>
      <c r="L1349" s="3">
        <v>0</v>
      </c>
    </row>
    <row r="1350" spans="1:12" x14ac:dyDescent="0.3">
      <c r="A1350" t="s">
        <v>50</v>
      </c>
      <c r="B1350" s="7">
        <v>2012</v>
      </c>
      <c r="C1350" s="1">
        <v>0</v>
      </c>
      <c r="D1350" s="3">
        <f t="shared" si="112"/>
        <v>0</v>
      </c>
      <c r="E1350">
        <v>1.5978738478270635</v>
      </c>
      <c r="F1350">
        <v>51398.136719796224</v>
      </c>
      <c r="G1350">
        <v>17084943892539.063</v>
      </c>
      <c r="H1350">
        <v>3927142.5234375</v>
      </c>
      <c r="I1350">
        <v>87.1</v>
      </c>
      <c r="J1350">
        <v>1632.6210000000001</v>
      </c>
      <c r="K1350" s="3">
        <v>0</v>
      </c>
      <c r="L1350" s="3">
        <v>0</v>
      </c>
    </row>
    <row r="1351" spans="1:12" x14ac:dyDescent="0.3">
      <c r="A1351" t="s">
        <v>50</v>
      </c>
      <c r="B1351" s="3">
        <v>2013</v>
      </c>
      <c r="C1351" s="1">
        <v>0</v>
      </c>
      <c r="D1351" s="3">
        <f t="shared" si="112"/>
        <v>0</v>
      </c>
      <c r="E1351">
        <v>1.6216403685353247</v>
      </c>
      <c r="F1351">
        <v>54758.733167663217</v>
      </c>
      <c r="G1351">
        <v>16820232466060.107</v>
      </c>
      <c r="H1351">
        <v>3995841.75</v>
      </c>
      <c r="I1351">
        <v>86.8</v>
      </c>
      <c r="J1351">
        <v>1632.6210000000001</v>
      </c>
      <c r="K1351" s="3">
        <v>0</v>
      </c>
      <c r="L1351" s="3">
        <v>0</v>
      </c>
    </row>
    <row r="1352" spans="1:12" x14ac:dyDescent="0.3">
      <c r="A1352" t="s">
        <v>50</v>
      </c>
      <c r="B1352" s="1">
        <v>2014</v>
      </c>
      <c r="C1352" s="1">
        <v>17.02</v>
      </c>
      <c r="D1352" s="3">
        <f t="shared" si="112"/>
        <v>17.02</v>
      </c>
      <c r="E1352">
        <v>1.6085850578694401</v>
      </c>
      <c r="F1352">
        <v>48785.325000870915</v>
      </c>
      <c r="G1352">
        <v>15399330433728.754</v>
      </c>
      <c r="H1352">
        <v>4026279.59375</v>
      </c>
      <c r="I1352">
        <v>87.8</v>
      </c>
      <c r="J1352">
        <v>1632.6210000000001</v>
      </c>
      <c r="K1352" s="3">
        <v>1</v>
      </c>
      <c r="L1352" s="3">
        <v>0</v>
      </c>
    </row>
    <row r="1353" spans="1:12" x14ac:dyDescent="0.3">
      <c r="A1353" t="s">
        <v>50</v>
      </c>
      <c r="B1353" s="1">
        <v>2015</v>
      </c>
      <c r="C1353" s="1">
        <v>12.04</v>
      </c>
      <c r="D1353" s="3">
        <f t="shared" si="112"/>
        <v>12.04</v>
      </c>
      <c r="E1353">
        <v>1.5877977610328551</v>
      </c>
      <c r="F1353">
        <v>52456.324265288422</v>
      </c>
      <c r="G1353">
        <v>12357322665277.641</v>
      </c>
      <c r="H1353">
        <v>3956420.296875</v>
      </c>
      <c r="I1353">
        <v>88</v>
      </c>
      <c r="J1353">
        <v>1632.6210000000001</v>
      </c>
      <c r="K1353" s="3">
        <v>1</v>
      </c>
      <c r="L1353" s="3">
        <v>0</v>
      </c>
    </row>
    <row r="1354" spans="1:12" x14ac:dyDescent="0.3">
      <c r="A1354" t="s">
        <v>50</v>
      </c>
      <c r="B1354" s="1">
        <v>2016</v>
      </c>
      <c r="C1354" s="1">
        <v>29.15</v>
      </c>
      <c r="D1354" s="3">
        <f t="shared" si="112"/>
        <v>29.15</v>
      </c>
      <c r="E1354">
        <v>1.5611757963748187</v>
      </c>
      <c r="F1354">
        <v>49155.491286282951</v>
      </c>
      <c r="G1354">
        <v>12325348996154.004</v>
      </c>
      <c r="H1354">
        <v>3970269.46875</v>
      </c>
      <c r="I1354">
        <v>88</v>
      </c>
      <c r="J1354">
        <v>1632.6210000000001</v>
      </c>
      <c r="K1354" s="3">
        <v>1</v>
      </c>
      <c r="L1354" s="3">
        <v>0</v>
      </c>
    </row>
    <row r="1355" spans="1:12" x14ac:dyDescent="0.3">
      <c r="A1355" t="s">
        <v>50</v>
      </c>
      <c r="B1355" s="1">
        <v>2017</v>
      </c>
      <c r="C1355" s="1">
        <v>35.229999999999997</v>
      </c>
      <c r="D1355" s="3">
        <f t="shared" si="112"/>
        <v>35.229999999999997</v>
      </c>
      <c r="E1355">
        <v>1.5382702416833076</v>
      </c>
      <c r="F1355">
        <v>45996.925102615496</v>
      </c>
      <c r="G1355">
        <v>14101046965236.006</v>
      </c>
      <c r="H1355">
        <v>4043258.421875</v>
      </c>
      <c r="I1355">
        <v>87</v>
      </c>
      <c r="J1355">
        <v>1632.6210000000001</v>
      </c>
      <c r="K1355" s="3">
        <v>1</v>
      </c>
      <c r="L1355" s="3">
        <v>0</v>
      </c>
    </row>
    <row r="1356" spans="1:12" x14ac:dyDescent="0.3">
      <c r="A1356" t="s">
        <v>50</v>
      </c>
      <c r="B1356" s="1">
        <v>2018</v>
      </c>
      <c r="C1356" s="1">
        <v>31.13</v>
      </c>
      <c r="D1356" s="3">
        <f t="shared" si="112"/>
        <v>31.13</v>
      </c>
      <c r="E1356">
        <v>1.5190101920402344</v>
      </c>
      <c r="F1356">
        <v>44912.284937371907</v>
      </c>
      <c r="G1356">
        <v>15883248389046.076</v>
      </c>
      <c r="H1356">
        <v>4147531.5625</v>
      </c>
      <c r="I1356">
        <v>86.9</v>
      </c>
      <c r="J1356">
        <v>1632.6210000000001</v>
      </c>
      <c r="K1356" s="3">
        <v>1</v>
      </c>
      <c r="L1356" s="3">
        <v>0</v>
      </c>
    </row>
    <row r="1357" spans="1:12" x14ac:dyDescent="0.3">
      <c r="A1357" t="s">
        <v>50</v>
      </c>
      <c r="B1357" s="1">
        <v>2019</v>
      </c>
      <c r="C1357" s="1">
        <v>34.35</v>
      </c>
      <c r="D1357" s="3">
        <f t="shared" si="112"/>
        <v>34.35</v>
      </c>
      <c r="E1357">
        <v>1.5111136608475846</v>
      </c>
      <c r="F1357">
        <v>43535.625734823174</v>
      </c>
      <c r="G1357">
        <v>16086430157241.234</v>
      </c>
      <c r="H1357">
        <v>4204419.53125</v>
      </c>
      <c r="I1357">
        <v>86</v>
      </c>
      <c r="J1357">
        <v>1632.6210000000001</v>
      </c>
      <c r="K1357" s="3">
        <v>1</v>
      </c>
      <c r="L1357" s="3">
        <v>0</v>
      </c>
    </row>
    <row r="1358" spans="1:12" x14ac:dyDescent="0.3">
      <c r="A1358" s="6" t="s">
        <v>33</v>
      </c>
      <c r="B1358" s="1">
        <v>2008</v>
      </c>
      <c r="D1358" s="3"/>
      <c r="E1358">
        <v>3.2913234879170745</v>
      </c>
      <c r="F1358">
        <v>215544.42098079578</v>
      </c>
      <c r="G1358">
        <v>11291277594816.541</v>
      </c>
      <c r="H1358">
        <v>3714071.96484375</v>
      </c>
      <c r="I1358">
        <v>86</v>
      </c>
      <c r="J1358">
        <v>1937.979</v>
      </c>
      <c r="K1358" s="3">
        <v>0</v>
      </c>
      <c r="L1358" s="3">
        <v>0</v>
      </c>
    </row>
    <row r="1359" spans="1:12" x14ac:dyDescent="0.3">
      <c r="A1359" s="6" t="s">
        <v>33</v>
      </c>
      <c r="B1359" s="7">
        <v>2009</v>
      </c>
      <c r="C1359" s="1">
        <v>77.34</v>
      </c>
      <c r="D1359" s="3">
        <f t="shared" ref="D1359:D1369" si="113">IF(L1359=1,C1359*0.05,C1359*1)</f>
        <v>77.34</v>
      </c>
      <c r="E1359">
        <v>3.3776740098268743</v>
      </c>
      <c r="F1359">
        <v>225276.59506802174</v>
      </c>
      <c r="G1359">
        <v>8961177355583.4609</v>
      </c>
      <c r="H1359">
        <v>3423770.9921875</v>
      </c>
      <c r="I1359">
        <v>85.8</v>
      </c>
      <c r="J1359">
        <v>1937.979</v>
      </c>
      <c r="K1359" s="3">
        <v>0</v>
      </c>
      <c r="L1359" s="3">
        <v>0</v>
      </c>
    </row>
    <row r="1360" spans="1:12" x14ac:dyDescent="0.3">
      <c r="A1360" t="s">
        <v>33</v>
      </c>
      <c r="B1360" s="1">
        <v>2010</v>
      </c>
      <c r="C1360" s="1">
        <v>143.99</v>
      </c>
      <c r="D1360" s="3">
        <f t="shared" si="113"/>
        <v>143.99</v>
      </c>
      <c r="E1360">
        <v>3.4697393860920589</v>
      </c>
      <c r="F1360">
        <v>239395.79312960635</v>
      </c>
      <c r="G1360">
        <v>11609212226814.727</v>
      </c>
      <c r="H1360">
        <v>3576116.8359375</v>
      </c>
      <c r="I1360">
        <v>87.5</v>
      </c>
      <c r="J1360">
        <v>1937.979</v>
      </c>
      <c r="K1360" s="3">
        <v>0</v>
      </c>
      <c r="L1360" s="3">
        <v>0</v>
      </c>
    </row>
    <row r="1361" spans="1:12" x14ac:dyDescent="0.3">
      <c r="A1361" t="s">
        <v>33</v>
      </c>
      <c r="B1361" s="1">
        <v>2011</v>
      </c>
      <c r="C1361" s="1">
        <v>71.58</v>
      </c>
      <c r="D1361" s="3">
        <f t="shared" si="113"/>
        <v>71.58</v>
      </c>
      <c r="E1361">
        <v>3.5441888521077218</v>
      </c>
      <c r="F1361">
        <v>250563.46719463277</v>
      </c>
      <c r="G1361">
        <v>15258990936946.994</v>
      </c>
      <c r="H1361">
        <v>3726588.046875</v>
      </c>
      <c r="I1361">
        <v>65.099999999999994</v>
      </c>
      <c r="J1361">
        <v>1937.979</v>
      </c>
      <c r="K1361" s="3">
        <v>0</v>
      </c>
      <c r="L1361" s="3">
        <v>0</v>
      </c>
    </row>
    <row r="1362" spans="1:12" x14ac:dyDescent="0.3">
      <c r="A1362" t="s">
        <v>33</v>
      </c>
      <c r="B1362" s="7">
        <v>2012</v>
      </c>
      <c r="C1362" s="1">
        <v>107.31</v>
      </c>
      <c r="D1362" s="3">
        <f t="shared" si="113"/>
        <v>107.31</v>
      </c>
      <c r="E1362">
        <v>3.5956990397415804</v>
      </c>
      <c r="F1362">
        <v>254979.68864418875</v>
      </c>
      <c r="G1362">
        <v>17809493359437.629</v>
      </c>
      <c r="H1362">
        <v>3859058.23828125</v>
      </c>
      <c r="I1362">
        <v>87.1</v>
      </c>
      <c r="J1362">
        <v>1937.979</v>
      </c>
      <c r="K1362" s="3">
        <v>0</v>
      </c>
      <c r="L1362" s="3">
        <v>0</v>
      </c>
    </row>
    <row r="1363" spans="1:12" x14ac:dyDescent="0.3">
      <c r="A1363" t="s">
        <v>33</v>
      </c>
      <c r="B1363" s="3">
        <v>2013</v>
      </c>
      <c r="C1363" s="1">
        <v>140.78</v>
      </c>
      <c r="D1363" s="3">
        <f t="shared" si="113"/>
        <v>140.78</v>
      </c>
      <c r="E1363">
        <v>3.6537573342971452</v>
      </c>
      <c r="F1363">
        <v>258028.96551977086</v>
      </c>
      <c r="G1363">
        <v>17499698902920.771</v>
      </c>
      <c r="H1363">
        <v>3926314.8046875</v>
      </c>
      <c r="I1363">
        <v>86.8</v>
      </c>
      <c r="J1363">
        <v>1937.979</v>
      </c>
      <c r="K1363" s="3">
        <v>0</v>
      </c>
      <c r="L1363" s="3">
        <v>0</v>
      </c>
    </row>
    <row r="1364" spans="1:12" x14ac:dyDescent="0.3">
      <c r="A1364" t="s">
        <v>33</v>
      </c>
      <c r="B1364" s="1">
        <v>2014</v>
      </c>
      <c r="C1364" s="1">
        <v>109.67</v>
      </c>
      <c r="D1364" s="3">
        <f t="shared" si="113"/>
        <v>109.67</v>
      </c>
      <c r="E1364">
        <v>3.6544974473012988</v>
      </c>
      <c r="F1364">
        <v>250362.32820894773</v>
      </c>
      <c r="G1364">
        <v>16088771854004.408</v>
      </c>
      <c r="H1364">
        <v>3954989.078125</v>
      </c>
      <c r="I1364">
        <v>87.8</v>
      </c>
      <c r="J1364">
        <v>1937.979</v>
      </c>
      <c r="K1364" s="3">
        <v>1</v>
      </c>
      <c r="L1364" s="3">
        <v>0</v>
      </c>
    </row>
    <row r="1365" spans="1:12" x14ac:dyDescent="0.3">
      <c r="A1365" t="s">
        <v>33</v>
      </c>
      <c r="B1365" s="1">
        <v>2015</v>
      </c>
      <c r="C1365" s="1">
        <v>103.22</v>
      </c>
      <c r="D1365" s="3">
        <f t="shared" si="113"/>
        <v>103.22</v>
      </c>
      <c r="E1365">
        <v>3.6246973350633214</v>
      </c>
      <c r="F1365">
        <v>245924.07939370489</v>
      </c>
      <c r="G1365">
        <v>12985864322771.945</v>
      </c>
      <c r="H1365">
        <v>3880152.33984375</v>
      </c>
      <c r="I1365">
        <v>88</v>
      </c>
      <c r="J1365">
        <v>1937.979</v>
      </c>
      <c r="K1365" s="3">
        <v>1</v>
      </c>
      <c r="L1365" s="3">
        <v>0</v>
      </c>
    </row>
    <row r="1366" spans="1:12" x14ac:dyDescent="0.3">
      <c r="A1366" t="s">
        <v>33</v>
      </c>
      <c r="B1366" s="1">
        <v>2016</v>
      </c>
      <c r="C1366" s="1">
        <v>147.66</v>
      </c>
      <c r="D1366" s="3">
        <f t="shared" si="113"/>
        <v>147.66</v>
      </c>
      <c r="E1366">
        <v>3.5788395345726767</v>
      </c>
      <c r="F1366">
        <v>235455.80540669354</v>
      </c>
      <c r="G1366">
        <v>12895707883657.816</v>
      </c>
      <c r="H1366">
        <v>3893016.9609375</v>
      </c>
      <c r="I1366">
        <v>88</v>
      </c>
      <c r="J1366">
        <v>1937.979</v>
      </c>
      <c r="K1366" s="3">
        <v>1</v>
      </c>
      <c r="L1366" s="3">
        <v>0</v>
      </c>
    </row>
    <row r="1367" spans="1:12" x14ac:dyDescent="0.3">
      <c r="A1367" t="s">
        <v>33</v>
      </c>
      <c r="B1367" s="1">
        <v>2017</v>
      </c>
      <c r="C1367" s="1">
        <v>207.95</v>
      </c>
      <c r="D1367" s="3">
        <f t="shared" si="113"/>
        <v>207.95</v>
      </c>
      <c r="E1367">
        <v>3.4932374862918807</v>
      </c>
      <c r="F1367">
        <v>220699.42276550428</v>
      </c>
      <c r="G1367">
        <v>14696831889500.465</v>
      </c>
      <c r="H1367">
        <v>3964749.7734375</v>
      </c>
      <c r="I1367">
        <v>87</v>
      </c>
      <c r="J1367">
        <v>1937.979</v>
      </c>
      <c r="K1367" s="3">
        <v>1</v>
      </c>
      <c r="L1367" s="3">
        <v>0</v>
      </c>
    </row>
    <row r="1368" spans="1:12" x14ac:dyDescent="0.3">
      <c r="A1368" t="s">
        <v>33</v>
      </c>
      <c r="B1368" s="1">
        <v>2018</v>
      </c>
      <c r="C1368" s="1">
        <v>187.26</v>
      </c>
      <c r="D1368" s="3">
        <f t="shared" si="113"/>
        <v>187.26</v>
      </c>
      <c r="E1368">
        <v>3.4152231039744909</v>
      </c>
      <c r="F1368">
        <v>210014.27082932321</v>
      </c>
      <c r="G1368">
        <v>16496554451724.379</v>
      </c>
      <c r="H1368">
        <v>4066467.9140625</v>
      </c>
      <c r="I1368">
        <v>86.9</v>
      </c>
      <c r="J1368">
        <v>1937.979</v>
      </c>
      <c r="K1368" s="3">
        <v>1</v>
      </c>
      <c r="L1368" s="3">
        <v>0</v>
      </c>
    </row>
    <row r="1369" spans="1:12" x14ac:dyDescent="0.3">
      <c r="A1369" t="s">
        <v>33</v>
      </c>
      <c r="B1369" s="1">
        <v>2019</v>
      </c>
      <c r="C1369" s="1">
        <v>223.81</v>
      </c>
      <c r="D1369" s="3">
        <f t="shared" si="113"/>
        <v>223.81</v>
      </c>
      <c r="E1369">
        <v>3.3671437441076923</v>
      </c>
      <c r="F1369">
        <v>201022.38426911057</v>
      </c>
      <c r="G1369">
        <v>16726170150819.068</v>
      </c>
      <c r="H1369">
        <v>4122071.1015625</v>
      </c>
      <c r="I1369">
        <v>86</v>
      </c>
      <c r="J1369">
        <v>1937.979</v>
      </c>
      <c r="K1369" s="3">
        <v>1</v>
      </c>
      <c r="L1369" s="3">
        <v>0</v>
      </c>
    </row>
    <row r="1370" spans="1:12" x14ac:dyDescent="0.3">
      <c r="A1370" s="6" t="s">
        <v>51</v>
      </c>
      <c r="B1370" s="1">
        <v>2008</v>
      </c>
      <c r="D1370" s="3"/>
      <c r="E1370">
        <v>0.10174723462110816</v>
      </c>
      <c r="F1370">
        <v>123009.87521438921</v>
      </c>
      <c r="G1370">
        <v>7689350835782.0156</v>
      </c>
      <c r="H1370">
        <v>4280909.3125</v>
      </c>
      <c r="I1370">
        <v>74.2</v>
      </c>
      <c r="J1370">
        <v>10147.89</v>
      </c>
      <c r="K1370" s="3">
        <v>0</v>
      </c>
      <c r="L1370" s="3">
        <v>0</v>
      </c>
    </row>
    <row r="1371" spans="1:12" x14ac:dyDescent="0.3">
      <c r="A1371" s="6" t="s">
        <v>51</v>
      </c>
      <c r="B1371" s="7">
        <v>2009</v>
      </c>
      <c r="C1371" s="1">
        <v>14.06</v>
      </c>
      <c r="D1371" s="3">
        <f t="shared" ref="D1371:D1381" si="114">IF(L1371=1,C1371*0.05,C1371*1)</f>
        <v>14.06</v>
      </c>
      <c r="E1371">
        <v>0.10627780052390565</v>
      </c>
      <c r="F1371">
        <v>122708.50177281891</v>
      </c>
      <c r="G1371">
        <v>5852436710761</v>
      </c>
      <c r="H1371">
        <v>3985698.9375</v>
      </c>
      <c r="I1371">
        <v>74.8</v>
      </c>
      <c r="J1371">
        <v>10147.89</v>
      </c>
      <c r="K1371" s="3">
        <v>0</v>
      </c>
      <c r="L1371" s="3">
        <v>0</v>
      </c>
    </row>
    <row r="1372" spans="1:12" x14ac:dyDescent="0.3">
      <c r="A1372" t="s">
        <v>51</v>
      </c>
      <c r="B1372" s="1">
        <v>2010</v>
      </c>
      <c r="C1372" s="1">
        <v>10.27</v>
      </c>
      <c r="D1372" s="3">
        <f t="shared" si="114"/>
        <v>10.27</v>
      </c>
      <c r="E1372">
        <v>0.11236835706976558</v>
      </c>
      <c r="F1372">
        <v>115378.62555998412</v>
      </c>
      <c r="G1372">
        <v>7883080318885.6406</v>
      </c>
      <c r="H1372">
        <v>4156119.75</v>
      </c>
      <c r="I1372">
        <v>76</v>
      </c>
      <c r="J1372">
        <v>10147.89</v>
      </c>
      <c r="K1372" s="3">
        <v>0</v>
      </c>
      <c r="L1372" s="3">
        <v>0</v>
      </c>
    </row>
    <row r="1373" spans="1:12" x14ac:dyDescent="0.3">
      <c r="A1373" t="s">
        <v>51</v>
      </c>
      <c r="B1373" s="1">
        <v>2011</v>
      </c>
      <c r="C1373" s="1">
        <v>6.71</v>
      </c>
      <c r="D1373" s="3">
        <f t="shared" si="114"/>
        <v>6.71</v>
      </c>
      <c r="E1373">
        <v>0.10908571351917512</v>
      </c>
      <c r="F1373">
        <v>116152.44290317735</v>
      </c>
      <c r="G1373">
        <v>10711527076303.129</v>
      </c>
      <c r="H1373">
        <v>4327077.875</v>
      </c>
      <c r="I1373">
        <v>77.2</v>
      </c>
      <c r="J1373">
        <v>10147.89</v>
      </c>
      <c r="K1373" s="3">
        <v>0</v>
      </c>
      <c r="L1373" s="3">
        <v>0</v>
      </c>
    </row>
    <row r="1374" spans="1:12" x14ac:dyDescent="0.3">
      <c r="A1374" t="s">
        <v>51</v>
      </c>
      <c r="B1374" s="7">
        <v>2012</v>
      </c>
      <c r="C1374" s="1">
        <v>8.59</v>
      </c>
      <c r="D1374" s="3">
        <f t="shared" si="114"/>
        <v>8.59</v>
      </c>
      <c r="E1374">
        <v>0.1109827482866583</v>
      </c>
      <c r="F1374">
        <v>112469.62767995091</v>
      </c>
      <c r="G1374">
        <v>12847420204776.285</v>
      </c>
      <c r="H1374">
        <v>4475745.4375</v>
      </c>
      <c r="I1374">
        <v>76.3</v>
      </c>
      <c r="J1374">
        <v>10147.89</v>
      </c>
      <c r="K1374" s="3">
        <v>0</v>
      </c>
      <c r="L1374" s="3">
        <v>0</v>
      </c>
    </row>
    <row r="1375" spans="1:12" x14ac:dyDescent="0.3">
      <c r="A1375" t="s">
        <v>51</v>
      </c>
      <c r="B1375" s="3">
        <v>2013</v>
      </c>
      <c r="C1375" s="1">
        <v>8.07</v>
      </c>
      <c r="D1375" s="3">
        <f t="shared" si="114"/>
        <v>8.07</v>
      </c>
      <c r="E1375">
        <v>0.10963965376038173</v>
      </c>
      <c r="F1375">
        <v>113976.34172495364</v>
      </c>
      <c r="G1375">
        <v>12543620738794.066</v>
      </c>
      <c r="H1375">
        <v>4560377.125</v>
      </c>
      <c r="I1375">
        <v>76.3</v>
      </c>
      <c r="J1375">
        <v>10147.89</v>
      </c>
      <c r="K1375" s="3">
        <v>0</v>
      </c>
      <c r="L1375" s="3">
        <v>0</v>
      </c>
    </row>
    <row r="1376" spans="1:12" x14ac:dyDescent="0.3">
      <c r="A1376" t="s">
        <v>51</v>
      </c>
      <c r="B1376" s="1">
        <v>2014</v>
      </c>
      <c r="C1376" s="1">
        <v>0</v>
      </c>
      <c r="D1376" s="3">
        <f t="shared" si="114"/>
        <v>0</v>
      </c>
      <c r="E1376">
        <v>0.11012321305894533</v>
      </c>
      <c r="F1376">
        <v>116214.46867236629</v>
      </c>
      <c r="G1376">
        <v>11311656562500.391</v>
      </c>
      <c r="H1376">
        <v>4600231</v>
      </c>
      <c r="I1376">
        <v>76.099999999999994</v>
      </c>
      <c r="J1376">
        <v>10147.89</v>
      </c>
      <c r="K1376" s="3">
        <v>0</v>
      </c>
      <c r="L1376" s="3">
        <v>0</v>
      </c>
    </row>
    <row r="1377" spans="1:12" x14ac:dyDescent="0.3">
      <c r="A1377" t="s">
        <v>51</v>
      </c>
      <c r="B1377" s="1">
        <v>2015</v>
      </c>
      <c r="C1377" s="1">
        <v>0</v>
      </c>
      <c r="D1377" s="3">
        <f t="shared" si="114"/>
        <v>0</v>
      </c>
      <c r="E1377">
        <v>0.10585347570640791</v>
      </c>
      <c r="F1377">
        <v>116421.30690162865</v>
      </c>
      <c r="G1377">
        <v>8697422684532.9727</v>
      </c>
      <c r="H1377">
        <v>4532493.9375</v>
      </c>
      <c r="I1377">
        <v>76.7</v>
      </c>
      <c r="J1377">
        <v>10147.89</v>
      </c>
      <c r="K1377" s="3">
        <v>0</v>
      </c>
      <c r="L1377" s="3">
        <v>0</v>
      </c>
    </row>
    <row r="1378" spans="1:12" x14ac:dyDescent="0.3">
      <c r="A1378" t="s">
        <v>51</v>
      </c>
      <c r="B1378" s="1">
        <v>2016</v>
      </c>
      <c r="C1378" s="1">
        <v>0</v>
      </c>
      <c r="D1378" s="3">
        <f t="shared" si="114"/>
        <v>0</v>
      </c>
      <c r="E1378">
        <v>0.10644129459933568</v>
      </c>
      <c r="F1378">
        <v>115254.26710330221</v>
      </c>
      <c r="G1378">
        <v>8648200977110.6406</v>
      </c>
      <c r="H1378">
        <v>4546269.125</v>
      </c>
      <c r="I1378">
        <v>77</v>
      </c>
      <c r="J1378">
        <v>10147.89</v>
      </c>
      <c r="K1378" s="3">
        <v>0</v>
      </c>
      <c r="L1378" s="3">
        <v>0</v>
      </c>
    </row>
    <row r="1379" spans="1:12" x14ac:dyDescent="0.3">
      <c r="A1379" t="s">
        <v>51</v>
      </c>
      <c r="B1379" s="1">
        <v>2017</v>
      </c>
      <c r="C1379" s="1">
        <v>0</v>
      </c>
      <c r="D1379" s="3">
        <f t="shared" si="114"/>
        <v>0</v>
      </c>
      <c r="E1379">
        <v>0.10609065882300193</v>
      </c>
      <c r="F1379">
        <v>115882.64456409684</v>
      </c>
      <c r="G1379">
        <v>10069616710097.754</v>
      </c>
      <c r="H1379">
        <v>4625128.5625</v>
      </c>
      <c r="I1379">
        <v>77.3</v>
      </c>
      <c r="J1379">
        <v>10147.89</v>
      </c>
      <c r="K1379" s="3">
        <v>0</v>
      </c>
      <c r="L1379" s="3">
        <v>0</v>
      </c>
    </row>
    <row r="1380" spans="1:12" x14ac:dyDescent="0.3">
      <c r="A1380" t="s">
        <v>51</v>
      </c>
      <c r="B1380" s="1">
        <v>2018</v>
      </c>
      <c r="C1380" s="1">
        <v>0</v>
      </c>
      <c r="D1380" s="3">
        <f t="shared" si="114"/>
        <v>0</v>
      </c>
      <c r="E1380">
        <v>0.1055533847352412</v>
      </c>
      <c r="F1380">
        <v>115982.14039274145</v>
      </c>
      <c r="G1380">
        <v>11554228795482.66</v>
      </c>
      <c r="H1380">
        <v>4729685.9375</v>
      </c>
      <c r="I1380">
        <v>71.599999999999994</v>
      </c>
      <c r="J1380">
        <v>10147.89</v>
      </c>
      <c r="K1380" s="3">
        <v>0</v>
      </c>
      <c r="L1380" s="3">
        <v>0</v>
      </c>
    </row>
    <row r="1381" spans="1:12" x14ac:dyDescent="0.3">
      <c r="A1381" t="s">
        <v>51</v>
      </c>
      <c r="B1381" s="1">
        <v>2019</v>
      </c>
      <c r="C1381" s="1">
        <v>0</v>
      </c>
      <c r="D1381" s="3">
        <f t="shared" si="114"/>
        <v>0</v>
      </c>
      <c r="E1381">
        <v>0.10807744974323613</v>
      </c>
      <c r="F1381">
        <v>116082.3546937886</v>
      </c>
      <c r="G1381">
        <v>11741373398476.563</v>
      </c>
      <c r="H1381">
        <v>4784226.5625</v>
      </c>
      <c r="I1381">
        <v>76</v>
      </c>
      <c r="J1381">
        <v>10147.89</v>
      </c>
      <c r="K1381" s="3">
        <v>0</v>
      </c>
      <c r="L1381" s="3">
        <v>0</v>
      </c>
    </row>
    <row r="1382" spans="1:12" x14ac:dyDescent="0.3">
      <c r="A1382" s="6" t="s">
        <v>25</v>
      </c>
      <c r="B1382" s="1">
        <v>2008</v>
      </c>
      <c r="D1382" s="3"/>
      <c r="E1382">
        <v>8.6146571239761077E-2</v>
      </c>
      <c r="F1382">
        <v>241588.34710341212</v>
      </c>
      <c r="G1382">
        <v>3019952315601</v>
      </c>
      <c r="H1382">
        <v>5428249.5</v>
      </c>
      <c r="I1382">
        <v>86</v>
      </c>
      <c r="J1382">
        <v>3449.3</v>
      </c>
      <c r="K1382" s="3">
        <v>0</v>
      </c>
      <c r="L1382" s="3">
        <v>0</v>
      </c>
    </row>
    <row r="1383" spans="1:12" x14ac:dyDescent="0.3">
      <c r="A1383" s="6" t="s">
        <v>25</v>
      </c>
      <c r="B1383" s="7">
        <v>2009</v>
      </c>
      <c r="C1383" s="1">
        <v>1011.74</v>
      </c>
      <c r="D1383" s="3">
        <f t="shared" ref="D1383:D1393" si="115">IF(L1383=1,C1383*0.05,C1383*1)</f>
        <v>1011.74</v>
      </c>
      <c r="E1383">
        <v>9.4366101388912133E-2</v>
      </c>
      <c r="F1383">
        <v>277637.15724331501</v>
      </c>
      <c r="G1383">
        <v>2032116179909.7656</v>
      </c>
      <c r="H1383">
        <v>5075838.875</v>
      </c>
      <c r="I1383">
        <v>85.8</v>
      </c>
      <c r="J1383">
        <v>3449.3</v>
      </c>
      <c r="K1383" s="3">
        <v>0</v>
      </c>
      <c r="L1383" s="3">
        <v>0</v>
      </c>
    </row>
    <row r="1384" spans="1:12" x14ac:dyDescent="0.3">
      <c r="A1384" t="s">
        <v>25</v>
      </c>
      <c r="B1384" s="1">
        <v>2010</v>
      </c>
      <c r="C1384" s="1">
        <v>1264.98</v>
      </c>
      <c r="D1384" s="3">
        <f t="shared" si="115"/>
        <v>1264.98</v>
      </c>
      <c r="E1384">
        <v>9.7526339685678004E-2</v>
      </c>
      <c r="F1384">
        <v>295078.82691478805</v>
      </c>
      <c r="G1384">
        <v>3408455824650.1406</v>
      </c>
      <c r="H1384">
        <v>5230186</v>
      </c>
      <c r="I1384">
        <v>87.5</v>
      </c>
      <c r="J1384">
        <v>3449.3</v>
      </c>
      <c r="K1384" s="3">
        <v>0</v>
      </c>
      <c r="L1384" s="3">
        <v>0</v>
      </c>
    </row>
    <row r="1385" spans="1:12" x14ac:dyDescent="0.3">
      <c r="A1385" t="s">
        <v>25</v>
      </c>
      <c r="B1385" s="1">
        <v>2011</v>
      </c>
      <c r="C1385" s="1">
        <v>847.86</v>
      </c>
      <c r="D1385" s="3">
        <f t="shared" si="115"/>
        <v>847.86</v>
      </c>
      <c r="E1385">
        <v>0.10281801325139381</v>
      </c>
      <c r="F1385">
        <v>317842.08179525391</v>
      </c>
      <c r="G1385">
        <v>5546828084070.25</v>
      </c>
      <c r="H1385">
        <v>5366191.875</v>
      </c>
      <c r="I1385">
        <v>87.6</v>
      </c>
      <c r="J1385">
        <v>3449.3</v>
      </c>
      <c r="K1385" s="3">
        <v>0</v>
      </c>
      <c r="L1385" s="3">
        <v>0</v>
      </c>
    </row>
    <row r="1386" spans="1:12" x14ac:dyDescent="0.3">
      <c r="A1386" t="s">
        <v>25</v>
      </c>
      <c r="B1386" s="7">
        <v>2012</v>
      </c>
      <c r="C1386" s="1">
        <v>177.09</v>
      </c>
      <c r="D1386" s="3">
        <f t="shared" si="115"/>
        <v>177.09</v>
      </c>
      <c r="E1386">
        <v>0.11055992995148997</v>
      </c>
      <c r="F1386">
        <v>347307.42816031084</v>
      </c>
      <c r="G1386">
        <v>7178619017730.25</v>
      </c>
      <c r="H1386">
        <v>5449947.25</v>
      </c>
      <c r="I1386">
        <v>87.1</v>
      </c>
      <c r="J1386">
        <v>3449.3</v>
      </c>
      <c r="K1386" s="3">
        <v>0</v>
      </c>
      <c r="L1386" s="3">
        <v>0</v>
      </c>
    </row>
    <row r="1387" spans="1:12" x14ac:dyDescent="0.3">
      <c r="A1387" t="s">
        <v>25</v>
      </c>
      <c r="B1387" s="3">
        <v>2013</v>
      </c>
      <c r="C1387" s="1">
        <v>192.01</v>
      </c>
      <c r="D1387" s="3">
        <f t="shared" si="115"/>
        <v>192.01</v>
      </c>
      <c r="E1387">
        <v>0.11520684890589689</v>
      </c>
      <c r="F1387">
        <v>362579.28665927239</v>
      </c>
      <c r="G1387">
        <v>7134036002222.6406</v>
      </c>
      <c r="H1387">
        <v>5494131.5</v>
      </c>
      <c r="I1387">
        <v>86.8</v>
      </c>
      <c r="J1387">
        <v>3449.3</v>
      </c>
      <c r="K1387" s="3">
        <v>0</v>
      </c>
      <c r="L1387" s="3">
        <v>0</v>
      </c>
    </row>
    <row r="1388" spans="1:12" x14ac:dyDescent="0.3">
      <c r="A1388" t="s">
        <v>25</v>
      </c>
      <c r="B1388" s="1">
        <v>2014</v>
      </c>
      <c r="C1388" s="1">
        <v>257.06</v>
      </c>
      <c r="D1388" s="3">
        <f t="shared" si="115"/>
        <v>257.06</v>
      </c>
      <c r="E1388">
        <v>0.1138680929771914</v>
      </c>
      <c r="F1388">
        <v>354814.55675547512</v>
      </c>
      <c r="G1388">
        <v>6228664489305.5625</v>
      </c>
      <c r="H1388">
        <v>5543704</v>
      </c>
      <c r="I1388">
        <v>87.8</v>
      </c>
      <c r="J1388">
        <v>3449.3</v>
      </c>
      <c r="K1388" s="3">
        <v>1</v>
      </c>
      <c r="L1388" s="3">
        <v>0</v>
      </c>
    </row>
    <row r="1389" spans="1:12" x14ac:dyDescent="0.3">
      <c r="A1389" t="s">
        <v>25</v>
      </c>
      <c r="B1389" s="1">
        <v>2015</v>
      </c>
      <c r="C1389" s="1">
        <v>232.58</v>
      </c>
      <c r="D1389" s="3">
        <f t="shared" si="115"/>
        <v>232.58</v>
      </c>
      <c r="E1389">
        <v>0.11116185126598549</v>
      </c>
      <c r="F1389">
        <v>346038.23641090345</v>
      </c>
      <c r="G1389">
        <v>3984066898162.5625</v>
      </c>
      <c r="H1389">
        <v>5530761.125</v>
      </c>
      <c r="I1389">
        <v>88</v>
      </c>
      <c r="J1389">
        <v>3449.3</v>
      </c>
      <c r="K1389" s="3">
        <v>1</v>
      </c>
      <c r="L1389" s="3">
        <v>0</v>
      </c>
    </row>
    <row r="1390" spans="1:12" x14ac:dyDescent="0.3">
      <c r="A1390" t="s">
        <v>25</v>
      </c>
      <c r="B1390" s="1">
        <v>2016</v>
      </c>
      <c r="C1390" s="1">
        <v>441.87</v>
      </c>
      <c r="D1390" s="3">
        <f t="shared" si="115"/>
        <v>441.87</v>
      </c>
      <c r="E1390">
        <v>0.10903312138250079</v>
      </c>
      <c r="F1390">
        <v>338591.45287186268</v>
      </c>
      <c r="G1390">
        <v>3673324894464</v>
      </c>
      <c r="H1390">
        <v>5593563.25</v>
      </c>
      <c r="I1390">
        <v>88</v>
      </c>
      <c r="J1390">
        <v>3449.3</v>
      </c>
      <c r="K1390" s="3">
        <v>1</v>
      </c>
      <c r="L1390" s="3">
        <v>0</v>
      </c>
    </row>
    <row r="1391" spans="1:12" x14ac:dyDescent="0.3">
      <c r="A1391" t="s">
        <v>25</v>
      </c>
      <c r="B1391" s="1">
        <v>2017</v>
      </c>
      <c r="C1391" s="1">
        <v>536.23</v>
      </c>
      <c r="D1391" s="3">
        <f t="shared" si="115"/>
        <v>536.23</v>
      </c>
      <c r="E1391">
        <v>0.10615516739398888</v>
      </c>
      <c r="F1391">
        <v>328968.41386348387</v>
      </c>
      <c r="G1391">
        <v>4341674417892.25</v>
      </c>
      <c r="H1391">
        <v>5714725.875</v>
      </c>
      <c r="I1391">
        <v>87</v>
      </c>
      <c r="J1391">
        <v>3449.3</v>
      </c>
      <c r="K1391" s="3">
        <v>1</v>
      </c>
      <c r="L1391" s="3">
        <v>0</v>
      </c>
    </row>
    <row r="1392" spans="1:12" x14ac:dyDescent="0.3">
      <c r="A1392" t="s">
        <v>25</v>
      </c>
      <c r="B1392" s="1">
        <v>2018</v>
      </c>
      <c r="C1392" s="1">
        <v>264.68</v>
      </c>
      <c r="D1392" s="3">
        <f t="shared" si="115"/>
        <v>264.68</v>
      </c>
      <c r="E1392">
        <v>0.10442749747752117</v>
      </c>
      <c r="F1392">
        <v>325321.09885684919</v>
      </c>
      <c r="G1392">
        <v>5208750647226.5625</v>
      </c>
      <c r="H1392">
        <v>5857688</v>
      </c>
      <c r="I1392">
        <v>86.9</v>
      </c>
      <c r="J1392">
        <v>3449.3</v>
      </c>
      <c r="K1392" s="3">
        <v>1</v>
      </c>
      <c r="L1392" s="3">
        <v>0</v>
      </c>
    </row>
    <row r="1393" spans="1:12" x14ac:dyDescent="0.3">
      <c r="A1393" t="s">
        <v>25</v>
      </c>
      <c r="B1393" s="1">
        <v>2019</v>
      </c>
      <c r="C1393" s="1">
        <v>492.72</v>
      </c>
      <c r="D1393" s="3">
        <f t="shared" si="115"/>
        <v>492.72</v>
      </c>
      <c r="E1393">
        <v>0.102312329222156</v>
      </c>
      <c r="F1393">
        <v>319201.54871853278</v>
      </c>
      <c r="G1393">
        <v>5172786189376</v>
      </c>
      <c r="H1393">
        <v>5947377.625</v>
      </c>
      <c r="I1393">
        <v>86</v>
      </c>
      <c r="J1393">
        <v>3449.3</v>
      </c>
      <c r="K1393" s="3">
        <v>1</v>
      </c>
      <c r="L1393" s="3">
        <v>0</v>
      </c>
    </row>
    <row r="1394" spans="1:12" x14ac:dyDescent="0.3">
      <c r="A1394" s="6" t="s">
        <v>64</v>
      </c>
      <c r="B1394" s="1">
        <v>2008</v>
      </c>
      <c r="D1394" s="3"/>
      <c r="E1394">
        <v>0.33250733658674725</v>
      </c>
      <c r="F1394">
        <v>204978.73261769584</v>
      </c>
      <c r="G1394">
        <v>10723144228619.648</v>
      </c>
      <c r="H1394">
        <v>3815519.5625</v>
      </c>
      <c r="I1394">
        <v>69.599999999999994</v>
      </c>
      <c r="J1394">
        <v>6576.9359999999997</v>
      </c>
      <c r="K1394" s="3">
        <v>0</v>
      </c>
      <c r="L1394" s="3">
        <v>0</v>
      </c>
    </row>
    <row r="1395" spans="1:12" x14ac:dyDescent="0.3">
      <c r="A1395" s="6" t="s">
        <v>64</v>
      </c>
      <c r="B1395" s="7">
        <v>2009</v>
      </c>
      <c r="C1395" s="1">
        <v>0</v>
      </c>
      <c r="D1395" s="3">
        <f t="shared" ref="D1395:D1405" si="116">IF(L1395=1,C1395*0.05,C1395*1)</f>
        <v>0</v>
      </c>
      <c r="E1395">
        <v>0.33314012939795201</v>
      </c>
      <c r="F1395">
        <v>208256.50889690127</v>
      </c>
      <c r="G1395">
        <v>8324331885079.2793</v>
      </c>
      <c r="H1395">
        <v>3535835.578125</v>
      </c>
      <c r="I1395">
        <v>71</v>
      </c>
      <c r="J1395">
        <v>6576.9359999999997</v>
      </c>
      <c r="K1395" s="3">
        <v>0</v>
      </c>
      <c r="L1395" s="3">
        <v>0</v>
      </c>
    </row>
    <row r="1396" spans="1:12" x14ac:dyDescent="0.3">
      <c r="A1396" t="s">
        <v>64</v>
      </c>
      <c r="B1396" s="1">
        <v>2010</v>
      </c>
      <c r="C1396" s="1">
        <v>1.1299999999999999</v>
      </c>
      <c r="D1396" s="3">
        <f t="shared" si="116"/>
        <v>1.1299999999999999</v>
      </c>
      <c r="E1396">
        <v>0.32773737513996859</v>
      </c>
      <c r="F1396">
        <v>204476.33170473319</v>
      </c>
      <c r="G1396">
        <v>10769562991698.398</v>
      </c>
      <c r="H1396">
        <v>3701073.890625</v>
      </c>
      <c r="I1396">
        <v>62.2</v>
      </c>
      <c r="J1396">
        <v>6576.9359999999997</v>
      </c>
      <c r="K1396" s="3">
        <v>0</v>
      </c>
      <c r="L1396" s="3">
        <v>0</v>
      </c>
    </row>
    <row r="1397" spans="1:12" x14ac:dyDescent="0.3">
      <c r="A1397" t="s">
        <v>64</v>
      </c>
      <c r="B1397" s="1">
        <v>2011</v>
      </c>
      <c r="C1397" s="1">
        <v>0.77</v>
      </c>
      <c r="D1397" s="3">
        <f t="shared" si="116"/>
        <v>0.77</v>
      </c>
      <c r="E1397">
        <v>0.33314133610965685</v>
      </c>
      <c r="F1397">
        <v>196824.87377091876</v>
      </c>
      <c r="G1397">
        <v>14135437965165.234</v>
      </c>
      <c r="H1397">
        <v>3866526.71875</v>
      </c>
      <c r="I1397">
        <v>72.2</v>
      </c>
      <c r="J1397">
        <v>6576.9359999999997</v>
      </c>
      <c r="K1397" s="3">
        <v>0</v>
      </c>
      <c r="L1397" s="3">
        <v>0</v>
      </c>
    </row>
    <row r="1398" spans="1:12" x14ac:dyDescent="0.3">
      <c r="A1398" t="s">
        <v>64</v>
      </c>
      <c r="B1398" s="7">
        <v>2012</v>
      </c>
      <c r="C1398" s="1">
        <v>0</v>
      </c>
      <c r="D1398" s="3">
        <f t="shared" si="116"/>
        <v>0</v>
      </c>
      <c r="E1398">
        <v>0.33820386256961388</v>
      </c>
      <c r="F1398">
        <v>189787.03773283254</v>
      </c>
      <c r="G1398">
        <v>16401432715799.68</v>
      </c>
      <c r="H1398">
        <v>4018851.375</v>
      </c>
      <c r="I1398">
        <v>77.099999999999994</v>
      </c>
      <c r="J1398">
        <v>6576.9359999999997</v>
      </c>
      <c r="K1398" s="3">
        <v>0</v>
      </c>
      <c r="L1398" s="3">
        <v>0</v>
      </c>
    </row>
    <row r="1399" spans="1:12" x14ac:dyDescent="0.3">
      <c r="A1399" t="s">
        <v>64</v>
      </c>
      <c r="B1399" s="3">
        <v>2013</v>
      </c>
      <c r="C1399" s="1">
        <v>0</v>
      </c>
      <c r="D1399" s="3">
        <f t="shared" si="116"/>
        <v>0</v>
      </c>
      <c r="E1399">
        <v>0.32788038017477344</v>
      </c>
      <c r="F1399">
        <v>188551.21850697769</v>
      </c>
      <c r="G1399">
        <v>16040509358343.969</v>
      </c>
      <c r="H1399">
        <v>4094114.328125</v>
      </c>
      <c r="I1399">
        <v>76.2</v>
      </c>
      <c r="J1399">
        <v>6576.9359999999997</v>
      </c>
      <c r="K1399" s="3">
        <v>0</v>
      </c>
      <c r="L1399" s="3">
        <v>0</v>
      </c>
    </row>
    <row r="1400" spans="1:12" x14ac:dyDescent="0.3">
      <c r="A1400" t="s">
        <v>64</v>
      </c>
      <c r="B1400" s="1">
        <v>2014</v>
      </c>
      <c r="C1400" s="1">
        <v>0</v>
      </c>
      <c r="D1400" s="3">
        <f t="shared" si="116"/>
        <v>0</v>
      </c>
      <c r="E1400">
        <v>0.32572770782131943</v>
      </c>
      <c r="F1400">
        <v>189004.07652609522</v>
      </c>
      <c r="G1400">
        <v>14668811072322.277</v>
      </c>
      <c r="H1400">
        <v>4132377.984375</v>
      </c>
      <c r="I1400">
        <v>73.599999999999994</v>
      </c>
      <c r="J1400">
        <v>6576.9359999999997</v>
      </c>
      <c r="K1400" s="3">
        <v>0</v>
      </c>
      <c r="L1400" s="3">
        <v>0</v>
      </c>
    </row>
    <row r="1401" spans="1:12" x14ac:dyDescent="0.3">
      <c r="A1401" t="s">
        <v>64</v>
      </c>
      <c r="B1401" s="1">
        <v>2015</v>
      </c>
      <c r="C1401" s="1">
        <v>0</v>
      </c>
      <c r="D1401" s="3">
        <f t="shared" si="116"/>
        <v>0</v>
      </c>
      <c r="E1401">
        <v>0.31945180799259287</v>
      </c>
      <c r="F1401">
        <v>182823.51578368639</v>
      </c>
      <c r="G1401">
        <v>11652154739060.227</v>
      </c>
      <c r="H1401">
        <v>4068083.515625</v>
      </c>
      <c r="I1401">
        <v>71.599999999999994</v>
      </c>
      <c r="J1401">
        <v>6576.9359999999997</v>
      </c>
      <c r="K1401" s="3">
        <v>0</v>
      </c>
      <c r="L1401" s="3">
        <v>0</v>
      </c>
    </row>
    <row r="1402" spans="1:12" x14ac:dyDescent="0.3">
      <c r="A1402" t="s">
        <v>64</v>
      </c>
      <c r="B1402" s="1">
        <v>2016</v>
      </c>
      <c r="C1402" s="1">
        <v>0</v>
      </c>
      <c r="D1402" s="3">
        <f t="shared" si="116"/>
        <v>0</v>
      </c>
      <c r="E1402">
        <v>0.31351634054965699</v>
      </c>
      <c r="F1402">
        <v>179198.73332565333</v>
      </c>
      <c r="G1402">
        <v>11494546650833.211</v>
      </c>
      <c r="H1402">
        <v>4090164.8125</v>
      </c>
      <c r="I1402">
        <v>72.400000000000006</v>
      </c>
      <c r="J1402">
        <v>6576.9359999999997</v>
      </c>
      <c r="K1402" s="3">
        <v>0</v>
      </c>
      <c r="L1402" s="3">
        <v>0</v>
      </c>
    </row>
    <row r="1403" spans="1:12" x14ac:dyDescent="0.3">
      <c r="A1403" t="s">
        <v>64</v>
      </c>
      <c r="B1403" s="1">
        <v>2017</v>
      </c>
      <c r="C1403" s="1">
        <v>0</v>
      </c>
      <c r="D1403" s="3">
        <f t="shared" si="116"/>
        <v>0</v>
      </c>
      <c r="E1403">
        <v>0.30151823242647424</v>
      </c>
      <c r="F1403">
        <v>177707.00397919759</v>
      </c>
      <c r="G1403">
        <v>13178372913658.266</v>
      </c>
      <c r="H1403">
        <v>4168191.625</v>
      </c>
      <c r="I1403">
        <v>74.5</v>
      </c>
      <c r="J1403">
        <v>6576.9359999999997</v>
      </c>
      <c r="K1403" s="3">
        <v>0</v>
      </c>
      <c r="L1403" s="3">
        <v>0</v>
      </c>
    </row>
    <row r="1404" spans="1:12" x14ac:dyDescent="0.3">
      <c r="A1404" t="s">
        <v>64</v>
      </c>
      <c r="B1404" s="1">
        <v>2018</v>
      </c>
      <c r="C1404" s="1">
        <v>0</v>
      </c>
      <c r="D1404" s="3">
        <f t="shared" si="116"/>
        <v>0</v>
      </c>
      <c r="E1404">
        <v>0.30957745250874852</v>
      </c>
      <c r="F1404">
        <v>170215.31825099542</v>
      </c>
      <c r="G1404">
        <v>14866461769969.695</v>
      </c>
      <c r="H1404">
        <v>4275929.71875</v>
      </c>
      <c r="I1404">
        <v>74.5</v>
      </c>
      <c r="J1404">
        <v>6576.9359999999997</v>
      </c>
      <c r="K1404" s="3">
        <v>0</v>
      </c>
      <c r="L1404" s="3">
        <v>0</v>
      </c>
    </row>
    <row r="1405" spans="1:12" x14ac:dyDescent="0.3">
      <c r="A1405" t="s">
        <v>64</v>
      </c>
      <c r="B1405" s="1">
        <v>2019</v>
      </c>
      <c r="C1405" s="1">
        <v>0</v>
      </c>
      <c r="D1405" s="3">
        <f t="shared" si="116"/>
        <v>0</v>
      </c>
      <c r="E1405">
        <v>0.30145282502156118</v>
      </c>
      <c r="F1405">
        <v>170100.60533835273</v>
      </c>
      <c r="G1405">
        <v>15032665785153.285</v>
      </c>
      <c r="H1405">
        <v>4335699.5</v>
      </c>
      <c r="I1405">
        <v>76.2</v>
      </c>
      <c r="J1405">
        <v>6576.9359999999997</v>
      </c>
      <c r="K1405" s="3">
        <v>0</v>
      </c>
      <c r="L1405" s="3">
        <v>0</v>
      </c>
    </row>
    <row r="1406" spans="1:12" x14ac:dyDescent="0.3">
      <c r="A1406" s="6" t="s">
        <v>351</v>
      </c>
      <c r="B1406" s="1">
        <v>2008</v>
      </c>
      <c r="D1406" s="3"/>
      <c r="E1406">
        <v>0.41538029903201545</v>
      </c>
      <c r="F1406">
        <v>183478.28392053852</v>
      </c>
      <c r="G1406">
        <v>10926487520058.107</v>
      </c>
      <c r="H1406">
        <v>3892230.234375</v>
      </c>
      <c r="I1406">
        <v>54</v>
      </c>
      <c r="J1406">
        <v>2478.7089999999998</v>
      </c>
      <c r="K1406" s="3">
        <v>0</v>
      </c>
      <c r="L1406" s="3">
        <v>0</v>
      </c>
    </row>
    <row r="1407" spans="1:12" x14ac:dyDescent="0.3">
      <c r="A1407" s="6" t="s">
        <v>351</v>
      </c>
      <c r="B1407" s="7">
        <v>2009</v>
      </c>
      <c r="C1407" s="1">
        <v>0</v>
      </c>
      <c r="D1407" s="3">
        <f t="shared" ref="D1407:D1417" si="117">IF(L1407=1,C1407*0.05,C1407*1)</f>
        <v>0</v>
      </c>
      <c r="E1407">
        <v>0.40772665786215001</v>
      </c>
      <c r="F1407">
        <v>189567.05578427319</v>
      </c>
      <c r="G1407">
        <v>8595660819168.1289</v>
      </c>
      <c r="H1407">
        <v>3620993.953125</v>
      </c>
      <c r="I1407">
        <v>54</v>
      </c>
      <c r="J1407">
        <v>2478.7089999999998</v>
      </c>
      <c r="K1407" s="3">
        <v>0</v>
      </c>
      <c r="L1407" s="3">
        <v>0</v>
      </c>
    </row>
    <row r="1408" spans="1:12" x14ac:dyDescent="0.3">
      <c r="A1408" s="6" t="s">
        <v>351</v>
      </c>
      <c r="B1408" s="1">
        <v>2010</v>
      </c>
      <c r="C1408" s="1">
        <v>0</v>
      </c>
      <c r="D1408" s="3">
        <f t="shared" si="117"/>
        <v>0</v>
      </c>
      <c r="E1408">
        <v>0.40663481627402298</v>
      </c>
      <c r="F1408">
        <v>186594.40142040566</v>
      </c>
      <c r="G1408">
        <v>11126096333848.254</v>
      </c>
      <c r="H1408">
        <v>3781351.34375</v>
      </c>
      <c r="I1408">
        <v>54</v>
      </c>
      <c r="J1408">
        <v>2478.7089999999998</v>
      </c>
      <c r="K1408" s="3">
        <v>0</v>
      </c>
      <c r="L1408" s="3">
        <v>0</v>
      </c>
    </row>
    <row r="1409" spans="1:12" x14ac:dyDescent="0.3">
      <c r="A1409" s="6" t="s">
        <v>351</v>
      </c>
      <c r="B1409" s="1">
        <v>2011</v>
      </c>
      <c r="C1409" s="1">
        <v>0</v>
      </c>
      <c r="D1409" s="3">
        <f t="shared" si="117"/>
        <v>0</v>
      </c>
      <c r="E1409">
        <v>0.41256835231489403</v>
      </c>
      <c r="F1409">
        <v>182277.23494578461</v>
      </c>
      <c r="G1409">
        <v>14711235484928.086</v>
      </c>
      <c r="H1409">
        <v>3943462.25</v>
      </c>
      <c r="I1409">
        <v>65.400000000000006</v>
      </c>
      <c r="J1409">
        <v>2478.7089999999998</v>
      </c>
      <c r="K1409" s="3">
        <v>0</v>
      </c>
      <c r="L1409" s="3">
        <v>0</v>
      </c>
    </row>
    <row r="1410" spans="1:12" x14ac:dyDescent="0.3">
      <c r="A1410" s="6" t="s">
        <v>351</v>
      </c>
      <c r="B1410" s="7">
        <v>2012</v>
      </c>
      <c r="C1410" s="1">
        <v>0</v>
      </c>
      <c r="D1410" s="3">
        <f t="shared" si="117"/>
        <v>0</v>
      </c>
      <c r="E1410">
        <v>0.42515258332646605</v>
      </c>
      <c r="F1410">
        <v>180156.14473092227</v>
      </c>
      <c r="G1410">
        <v>17400936832606.594</v>
      </c>
      <c r="H1410">
        <v>4004616.03125</v>
      </c>
      <c r="I1410" s="4">
        <v>71.8</v>
      </c>
      <c r="J1410">
        <v>2478.7089999999998</v>
      </c>
      <c r="K1410" s="3">
        <v>0</v>
      </c>
      <c r="L1410" s="3">
        <v>0</v>
      </c>
    </row>
    <row r="1411" spans="1:12" x14ac:dyDescent="0.3">
      <c r="A1411" s="6" t="s">
        <v>351</v>
      </c>
      <c r="B1411" s="3">
        <v>2013</v>
      </c>
      <c r="C1411" s="1">
        <v>0.9</v>
      </c>
      <c r="D1411" s="3">
        <f t="shared" si="117"/>
        <v>0.9</v>
      </c>
      <c r="E1411">
        <v>0.44136970139238202</v>
      </c>
      <c r="F1411">
        <v>181927.46410803686</v>
      </c>
      <c r="G1411">
        <v>17212188923454.922</v>
      </c>
      <c r="H1411">
        <v>4018854.9375</v>
      </c>
      <c r="I1411" s="4">
        <v>72.8</v>
      </c>
      <c r="J1411">
        <v>2478.7089999999998</v>
      </c>
      <c r="K1411" s="3">
        <v>0</v>
      </c>
      <c r="L1411" s="3">
        <v>0</v>
      </c>
    </row>
    <row r="1412" spans="1:12" x14ac:dyDescent="0.3">
      <c r="A1412" s="6" t="s">
        <v>351</v>
      </c>
      <c r="B1412" s="1">
        <v>2014</v>
      </c>
      <c r="C1412" s="1">
        <v>0.79</v>
      </c>
      <c r="D1412" s="3">
        <f t="shared" si="117"/>
        <v>0.79</v>
      </c>
      <c r="E1412">
        <v>0.4577511164970432</v>
      </c>
      <c r="F1412">
        <v>186115.03364943102</v>
      </c>
      <c r="G1412">
        <v>15773949608815.16</v>
      </c>
      <c r="H1412">
        <v>4023855.1171875</v>
      </c>
      <c r="I1412" s="4">
        <v>63.5</v>
      </c>
      <c r="J1412">
        <v>2478.7089999999998</v>
      </c>
      <c r="K1412" s="3">
        <v>0</v>
      </c>
      <c r="L1412" s="3">
        <v>0</v>
      </c>
    </row>
    <row r="1413" spans="1:12" x14ac:dyDescent="0.3">
      <c r="A1413" s="6" t="s">
        <v>351</v>
      </c>
      <c r="B1413" s="1">
        <v>2015</v>
      </c>
      <c r="C1413" s="1">
        <v>1.9</v>
      </c>
      <c r="D1413" s="3">
        <f t="shared" si="117"/>
        <v>1.9</v>
      </c>
      <c r="E1413">
        <v>0.47402717238700548</v>
      </c>
      <c r="F1413">
        <v>182499.40438424455</v>
      </c>
      <c r="G1413">
        <v>12691701271245.727</v>
      </c>
      <c r="H1413">
        <v>3939846.4296875</v>
      </c>
      <c r="I1413" s="4">
        <v>57.8</v>
      </c>
      <c r="J1413">
        <v>2478.7089999999998</v>
      </c>
      <c r="K1413" s="3">
        <v>0</v>
      </c>
      <c r="L1413" s="3">
        <v>0</v>
      </c>
    </row>
    <row r="1414" spans="1:12" x14ac:dyDescent="0.3">
      <c r="A1414" s="6" t="s">
        <v>351</v>
      </c>
      <c r="B1414" s="1">
        <v>2016</v>
      </c>
      <c r="C1414" s="1">
        <v>27.91</v>
      </c>
      <c r="D1414" s="3">
        <f t="shared" si="117"/>
        <v>27.91</v>
      </c>
      <c r="E1414">
        <v>0.48918788684970316</v>
      </c>
      <c r="F1414">
        <v>181976.06947290496</v>
      </c>
      <c r="G1414">
        <v>12543609670992.016</v>
      </c>
      <c r="H1414">
        <v>3945988.015625</v>
      </c>
      <c r="I1414" s="4">
        <v>56.5</v>
      </c>
      <c r="J1414">
        <v>2478.7089999999998</v>
      </c>
      <c r="K1414" s="3">
        <v>0</v>
      </c>
      <c r="L1414" s="3">
        <v>0</v>
      </c>
    </row>
    <row r="1415" spans="1:12" x14ac:dyDescent="0.3">
      <c r="A1415" s="6" t="s">
        <v>351</v>
      </c>
      <c r="B1415" s="1">
        <v>2017</v>
      </c>
      <c r="C1415" s="1">
        <v>29.43</v>
      </c>
      <c r="D1415" s="3">
        <f t="shared" si="117"/>
        <v>29.43</v>
      </c>
      <c r="E1415">
        <v>0.49832680117002559</v>
      </c>
      <c r="F1415">
        <v>182707.96667251037</v>
      </c>
      <c r="G1415">
        <v>14329291782935.4</v>
      </c>
      <c r="H1415">
        <v>4012989.3984375</v>
      </c>
      <c r="I1415" s="4">
        <v>56.5</v>
      </c>
      <c r="J1415">
        <v>2478.7089999999998</v>
      </c>
      <c r="K1415" s="3">
        <v>0</v>
      </c>
      <c r="L1415" s="3">
        <v>0</v>
      </c>
    </row>
    <row r="1416" spans="1:12" x14ac:dyDescent="0.3">
      <c r="A1416" s="6" t="s">
        <v>351</v>
      </c>
      <c r="B1416" s="1">
        <v>2018</v>
      </c>
      <c r="C1416" s="1">
        <v>0</v>
      </c>
      <c r="D1416" s="3">
        <f t="shared" si="117"/>
        <v>0</v>
      </c>
      <c r="E1416">
        <v>0.50208023194449702</v>
      </c>
      <c r="F1416">
        <v>182466.68539385253</v>
      </c>
      <c r="G1416">
        <v>16120192315407.193</v>
      </c>
      <c r="H1416">
        <v>4114905.7890625</v>
      </c>
      <c r="I1416" s="4">
        <v>56.6</v>
      </c>
      <c r="J1416">
        <v>2478.7089999999998</v>
      </c>
      <c r="K1416" s="3">
        <v>0</v>
      </c>
      <c r="L1416" s="3">
        <v>0</v>
      </c>
    </row>
    <row r="1417" spans="1:12" x14ac:dyDescent="0.3">
      <c r="A1417" s="6" t="s">
        <v>351</v>
      </c>
      <c r="B1417" s="1">
        <v>2019</v>
      </c>
      <c r="C1417" s="1">
        <v>0</v>
      </c>
      <c r="D1417" s="3">
        <f t="shared" si="117"/>
        <v>0</v>
      </c>
      <c r="E1417">
        <v>0.50128186887200166</v>
      </c>
      <c r="F1417">
        <v>185654.37849370932</v>
      </c>
      <c r="G1417">
        <v>16302000083337.682</v>
      </c>
      <c r="H1417">
        <v>4173939.53125</v>
      </c>
      <c r="I1417" s="4">
        <v>47</v>
      </c>
      <c r="J1417">
        <v>2478.7089999999998</v>
      </c>
      <c r="K1417" s="3">
        <v>0</v>
      </c>
      <c r="L1417" s="3">
        <v>0</v>
      </c>
    </row>
    <row r="1418" spans="1:12" x14ac:dyDescent="0.3">
      <c r="A1418" s="6" t="s">
        <v>127</v>
      </c>
      <c r="B1418" s="1">
        <v>2008</v>
      </c>
      <c r="D1418" s="3"/>
      <c r="E1418">
        <v>0.13757130995428657</v>
      </c>
      <c r="F1418">
        <v>169863.83285094332</v>
      </c>
      <c r="G1418">
        <v>10933665093845.953</v>
      </c>
      <c r="H1418">
        <v>3984644.5625</v>
      </c>
      <c r="I1418" s="4">
        <v>0</v>
      </c>
      <c r="J1418">
        <v>4495.9489999999996</v>
      </c>
      <c r="K1418" s="3">
        <v>0</v>
      </c>
      <c r="L1418" s="3">
        <v>0</v>
      </c>
    </row>
    <row r="1419" spans="1:12" x14ac:dyDescent="0.3">
      <c r="A1419" s="6" t="s">
        <v>127</v>
      </c>
      <c r="B1419" s="7">
        <v>2009</v>
      </c>
      <c r="C1419" s="1">
        <v>0</v>
      </c>
      <c r="D1419" s="3">
        <f t="shared" ref="D1419:D1429" si="118">IF(L1419=1,C1419*0.05,C1419*1)</f>
        <v>0</v>
      </c>
      <c r="E1419">
        <v>0.13139785518578037</v>
      </c>
      <c r="F1419">
        <v>175469.04148168812</v>
      </c>
      <c r="G1419">
        <v>8448148165766.5918</v>
      </c>
      <c r="H1419">
        <v>3727646.21875</v>
      </c>
      <c r="I1419" s="4">
        <v>55.6</v>
      </c>
      <c r="J1419">
        <v>4495.9489999999996</v>
      </c>
      <c r="K1419" s="3">
        <v>0</v>
      </c>
      <c r="L1419" s="3">
        <v>0</v>
      </c>
    </row>
    <row r="1420" spans="1:12" x14ac:dyDescent="0.3">
      <c r="A1420" s="6" t="s">
        <v>127</v>
      </c>
      <c r="B1420" s="1">
        <v>2010</v>
      </c>
      <c r="C1420" s="1">
        <v>0</v>
      </c>
      <c r="D1420" s="3">
        <f t="shared" si="118"/>
        <v>0</v>
      </c>
      <c r="E1420">
        <v>0.13392016540886847</v>
      </c>
      <c r="F1420">
        <v>169239.01881296287</v>
      </c>
      <c r="G1420">
        <v>10827764341949.961</v>
      </c>
      <c r="H1420">
        <v>3909458</v>
      </c>
      <c r="I1420" s="4">
        <v>55.6</v>
      </c>
      <c r="J1420">
        <v>4495.9489999999996</v>
      </c>
      <c r="K1420" s="3">
        <v>0</v>
      </c>
      <c r="L1420" s="3">
        <v>0</v>
      </c>
    </row>
    <row r="1421" spans="1:12" x14ac:dyDescent="0.3">
      <c r="A1421" s="6" t="s">
        <v>127</v>
      </c>
      <c r="B1421" s="1">
        <v>2011</v>
      </c>
      <c r="C1421" s="1">
        <v>0</v>
      </c>
      <c r="D1421" s="3">
        <f t="shared" si="118"/>
        <v>0</v>
      </c>
      <c r="E1421">
        <v>0.1357427768787324</v>
      </c>
      <c r="F1421">
        <v>164088.70095080178</v>
      </c>
      <c r="G1421">
        <v>14055066607576.563</v>
      </c>
      <c r="H1421">
        <v>4074341.15625</v>
      </c>
      <c r="I1421" s="4">
        <v>55.6</v>
      </c>
      <c r="J1421">
        <v>4495.9489999999996</v>
      </c>
      <c r="K1421" s="3">
        <v>0</v>
      </c>
      <c r="L1421" s="3">
        <v>0</v>
      </c>
    </row>
    <row r="1422" spans="1:12" x14ac:dyDescent="0.3">
      <c r="A1422" s="6" t="s">
        <v>127</v>
      </c>
      <c r="B1422" s="7">
        <v>2012</v>
      </c>
      <c r="C1422" s="1">
        <v>0</v>
      </c>
      <c r="D1422" s="3">
        <f t="shared" si="118"/>
        <v>0</v>
      </c>
      <c r="E1422">
        <v>0.132373309704507</v>
      </c>
      <c r="F1422">
        <v>163510.10462642944</v>
      </c>
      <c r="G1422">
        <v>16483211637912.529</v>
      </c>
      <c r="H1422">
        <v>4211209</v>
      </c>
      <c r="I1422" s="4">
        <v>55.6</v>
      </c>
      <c r="J1422">
        <v>4495.9489999999996</v>
      </c>
      <c r="K1422" s="3">
        <v>0</v>
      </c>
      <c r="L1422" s="3">
        <v>0</v>
      </c>
    </row>
    <row r="1423" spans="1:12" x14ac:dyDescent="0.3">
      <c r="A1423" s="6" t="s">
        <v>127</v>
      </c>
      <c r="B1423" s="3">
        <v>2013</v>
      </c>
      <c r="C1423" s="1">
        <v>0</v>
      </c>
      <c r="D1423" s="3">
        <f t="shared" si="118"/>
        <v>0</v>
      </c>
      <c r="E1423">
        <v>0.12822746273626795</v>
      </c>
      <c r="F1423">
        <v>166516.09008044327</v>
      </c>
      <c r="G1423">
        <v>16618054164753.961</v>
      </c>
      <c r="H1423">
        <v>4306964.4375</v>
      </c>
      <c r="I1423" s="4">
        <v>55.6</v>
      </c>
      <c r="J1423">
        <v>4495.9489999999996</v>
      </c>
      <c r="K1423" s="3">
        <v>0</v>
      </c>
      <c r="L1423" s="3">
        <v>0</v>
      </c>
    </row>
    <row r="1424" spans="1:12" x14ac:dyDescent="0.3">
      <c r="A1424" s="6" t="s">
        <v>127</v>
      </c>
      <c r="B1424" s="1">
        <v>2014</v>
      </c>
      <c r="C1424" s="1">
        <v>0</v>
      </c>
      <c r="D1424" s="3">
        <f t="shared" si="118"/>
        <v>0</v>
      </c>
      <c r="E1424">
        <v>0.12384580112861442</v>
      </c>
      <c r="F1424">
        <v>172403.20240339119</v>
      </c>
      <c r="G1424">
        <v>14597953375756.41</v>
      </c>
      <c r="H1424">
        <v>4364915.21875</v>
      </c>
      <c r="I1424" s="4">
        <v>55.6</v>
      </c>
      <c r="J1424">
        <v>4495.9489999999996</v>
      </c>
      <c r="K1424" s="3">
        <v>0</v>
      </c>
      <c r="L1424" s="3">
        <v>0</v>
      </c>
    </row>
    <row r="1425" spans="1:12" x14ac:dyDescent="0.3">
      <c r="A1425" s="6" t="s">
        <v>127</v>
      </c>
      <c r="B1425" s="1">
        <v>2015</v>
      </c>
      <c r="C1425" s="1">
        <v>0</v>
      </c>
      <c r="D1425" s="3">
        <f t="shared" si="118"/>
        <v>0</v>
      </c>
      <c r="E1425">
        <v>0.12134347510970564</v>
      </c>
      <c r="F1425">
        <v>169781.19346374297</v>
      </c>
      <c r="G1425">
        <v>11592160199052.898</v>
      </c>
      <c r="H1425">
        <v>4307582.46875</v>
      </c>
      <c r="I1425" s="4">
        <v>55.6</v>
      </c>
      <c r="J1425">
        <v>4495.9489999999996</v>
      </c>
      <c r="K1425" s="3">
        <v>0</v>
      </c>
      <c r="L1425" s="3">
        <v>0</v>
      </c>
    </row>
    <row r="1426" spans="1:12" x14ac:dyDescent="0.3">
      <c r="A1426" s="6" t="s">
        <v>127</v>
      </c>
      <c r="B1426" s="1">
        <v>2016</v>
      </c>
      <c r="C1426" s="1">
        <v>0.33</v>
      </c>
      <c r="D1426" s="3">
        <f t="shared" si="118"/>
        <v>0.33</v>
      </c>
      <c r="E1426">
        <v>0.11834337382010823</v>
      </c>
      <c r="F1426">
        <v>170198.23290934725</v>
      </c>
      <c r="G1426">
        <v>10895738630812.891</v>
      </c>
      <c r="H1426">
        <v>4335959.875</v>
      </c>
      <c r="I1426">
        <v>50.6</v>
      </c>
      <c r="J1426">
        <v>4495.9489999999996</v>
      </c>
      <c r="K1426" s="3">
        <v>0</v>
      </c>
      <c r="L1426" s="3">
        <v>0</v>
      </c>
    </row>
    <row r="1427" spans="1:12" x14ac:dyDescent="0.3">
      <c r="A1427" s="6" t="s">
        <v>127</v>
      </c>
      <c r="B1427" s="1">
        <v>2017</v>
      </c>
      <c r="C1427" s="1">
        <v>0.36</v>
      </c>
      <c r="D1427" s="3">
        <f t="shared" si="118"/>
        <v>0.36</v>
      </c>
      <c r="E1427">
        <v>0.1153630743145269</v>
      </c>
      <c r="F1427">
        <v>172630.14992939343</v>
      </c>
      <c r="G1427">
        <v>11357391604069.879</v>
      </c>
      <c r="H1427">
        <v>4428321.5625</v>
      </c>
      <c r="I1427">
        <v>50.5</v>
      </c>
      <c r="J1427">
        <v>4495.9489999999996</v>
      </c>
      <c r="K1427" s="3">
        <v>0</v>
      </c>
      <c r="L1427" s="3">
        <v>0</v>
      </c>
    </row>
    <row r="1428" spans="1:12" x14ac:dyDescent="0.3">
      <c r="A1428" s="6" t="s">
        <v>127</v>
      </c>
      <c r="B1428" s="1">
        <v>2018</v>
      </c>
      <c r="C1428" s="1">
        <v>0.42</v>
      </c>
      <c r="D1428" s="3">
        <f t="shared" si="118"/>
        <v>0.42</v>
      </c>
      <c r="E1428">
        <v>0.11237153043957743</v>
      </c>
      <c r="F1428">
        <v>173618.60844434035</v>
      </c>
      <c r="G1428">
        <v>12852584398762.516</v>
      </c>
      <c r="H1428">
        <v>4542073.375</v>
      </c>
      <c r="I1428">
        <v>56.1</v>
      </c>
      <c r="J1428">
        <v>4495.9489999999996</v>
      </c>
      <c r="K1428" s="3">
        <v>0</v>
      </c>
      <c r="L1428" s="3">
        <v>0</v>
      </c>
    </row>
    <row r="1429" spans="1:12" x14ac:dyDescent="0.3">
      <c r="A1429" s="6" t="s">
        <v>127</v>
      </c>
      <c r="B1429" s="1">
        <v>2019</v>
      </c>
      <c r="C1429" s="1">
        <v>0.48</v>
      </c>
      <c r="D1429" s="3">
        <f t="shared" si="118"/>
        <v>0.48</v>
      </c>
      <c r="E1429">
        <v>0.10822996325956191</v>
      </c>
      <c r="F1429">
        <v>178076.88100053865</v>
      </c>
      <c r="G1429">
        <v>13020606941311.035</v>
      </c>
      <c r="H1429">
        <v>4602424.375</v>
      </c>
      <c r="I1429">
        <v>45</v>
      </c>
      <c r="J1429">
        <v>4495.9489999999996</v>
      </c>
      <c r="K1429" s="3">
        <v>0</v>
      </c>
      <c r="L1429" s="3">
        <v>0</v>
      </c>
    </row>
    <row r="1430" spans="1:12" x14ac:dyDescent="0.3">
      <c r="A1430" s="6" t="s">
        <v>13</v>
      </c>
      <c r="B1430" s="1">
        <v>2008</v>
      </c>
      <c r="D1430" s="3"/>
      <c r="E1430">
        <v>0.68009379940632442</v>
      </c>
      <c r="F1430">
        <v>285245.48531156394</v>
      </c>
      <c r="G1430">
        <v>8900341049418.0039</v>
      </c>
      <c r="H1430">
        <v>4086665.28125</v>
      </c>
      <c r="I1430">
        <v>86</v>
      </c>
      <c r="J1430">
        <v>1232.383</v>
      </c>
      <c r="K1430" s="3">
        <v>0</v>
      </c>
      <c r="L1430" s="3">
        <v>0</v>
      </c>
    </row>
    <row r="1431" spans="1:12" x14ac:dyDescent="0.3">
      <c r="A1431" s="6" t="s">
        <v>13</v>
      </c>
      <c r="B1431" s="7">
        <v>2009</v>
      </c>
      <c r="C1431" s="1">
        <v>10816.53</v>
      </c>
      <c r="D1431" s="3">
        <f t="shared" ref="D1431:D1441" si="119">IF(L1431=1,C1431*0.05,C1431*1)</f>
        <v>10816.53</v>
      </c>
      <c r="E1431">
        <v>0.69824788188025078</v>
      </c>
      <c r="F1431">
        <v>292469.71255509846</v>
      </c>
      <c r="G1431">
        <v>6972601343050.1406</v>
      </c>
      <c r="H1431">
        <v>3782228.09375</v>
      </c>
      <c r="I1431">
        <v>85.8</v>
      </c>
      <c r="J1431">
        <v>1232.383</v>
      </c>
      <c r="K1431" s="3">
        <v>0</v>
      </c>
      <c r="L1431" s="3">
        <v>0</v>
      </c>
    </row>
    <row r="1432" spans="1:12" x14ac:dyDescent="0.3">
      <c r="A1432" s="6" t="s">
        <v>13</v>
      </c>
      <c r="B1432" s="1">
        <v>2010</v>
      </c>
      <c r="C1432" s="1">
        <v>16274.45</v>
      </c>
      <c r="D1432" s="3">
        <f t="shared" si="119"/>
        <v>16274.45</v>
      </c>
      <c r="E1432">
        <v>0.69764022509401735</v>
      </c>
      <c r="F1432">
        <v>293637.80775995384</v>
      </c>
      <c r="G1432">
        <v>9201723349073.0625</v>
      </c>
      <c r="H1432">
        <v>3958609.84375</v>
      </c>
      <c r="I1432">
        <v>87.5</v>
      </c>
      <c r="J1432">
        <v>1232.383</v>
      </c>
      <c r="K1432" s="3">
        <v>0</v>
      </c>
      <c r="L1432" s="3">
        <v>0</v>
      </c>
    </row>
    <row r="1433" spans="1:12" x14ac:dyDescent="0.3">
      <c r="A1433" s="6" t="s">
        <v>13</v>
      </c>
      <c r="B1433" s="1">
        <v>2011</v>
      </c>
      <c r="C1433" s="1">
        <v>11836.21</v>
      </c>
      <c r="D1433" s="3">
        <f t="shared" si="119"/>
        <v>11836.21</v>
      </c>
      <c r="E1433">
        <v>0.68293596368862164</v>
      </c>
      <c r="F1433">
        <v>287317.86194912216</v>
      </c>
      <c r="G1433">
        <v>12267831327934.789</v>
      </c>
      <c r="H1433">
        <v>4122688.9375</v>
      </c>
      <c r="I1433">
        <v>87.6</v>
      </c>
      <c r="J1433">
        <v>1232.383</v>
      </c>
      <c r="K1433" s="3">
        <v>0</v>
      </c>
      <c r="L1433" s="3">
        <v>0</v>
      </c>
    </row>
    <row r="1434" spans="1:12" x14ac:dyDescent="0.3">
      <c r="A1434" s="6" t="s">
        <v>13</v>
      </c>
      <c r="B1434" s="7">
        <v>2012</v>
      </c>
      <c r="C1434" s="1">
        <v>13362.36</v>
      </c>
      <c r="D1434" s="3">
        <f t="shared" si="119"/>
        <v>13362.36</v>
      </c>
      <c r="E1434">
        <v>0.67951509980717439</v>
      </c>
      <c r="F1434">
        <v>287387.21947927959</v>
      </c>
      <c r="G1434">
        <v>14548972457426.719</v>
      </c>
      <c r="H1434">
        <v>4254057.3125</v>
      </c>
      <c r="I1434">
        <v>87.1</v>
      </c>
      <c r="J1434">
        <v>1232.383</v>
      </c>
      <c r="K1434" s="3">
        <v>0</v>
      </c>
      <c r="L1434" s="3">
        <v>0</v>
      </c>
    </row>
    <row r="1435" spans="1:12" x14ac:dyDescent="0.3">
      <c r="A1435" s="6" t="s">
        <v>13</v>
      </c>
      <c r="B1435" s="3">
        <v>2013</v>
      </c>
      <c r="C1435" s="1">
        <v>15013.07</v>
      </c>
      <c r="D1435" s="3">
        <f t="shared" si="119"/>
        <v>15013.07</v>
      </c>
      <c r="E1435">
        <v>0.67480252517385864</v>
      </c>
      <c r="F1435">
        <v>283575.09857728914</v>
      </c>
      <c r="G1435">
        <v>14268758786976.129</v>
      </c>
      <c r="H1435">
        <v>4327298.34375</v>
      </c>
      <c r="I1435">
        <v>86.8</v>
      </c>
      <c r="J1435">
        <v>1232.383</v>
      </c>
      <c r="K1435" s="3">
        <v>0</v>
      </c>
      <c r="L1435" s="3">
        <v>0</v>
      </c>
    </row>
    <row r="1436" spans="1:12" x14ac:dyDescent="0.3">
      <c r="A1436" s="6" t="s">
        <v>13</v>
      </c>
      <c r="B1436" s="1">
        <v>2014</v>
      </c>
      <c r="C1436" s="1">
        <v>2712.76</v>
      </c>
      <c r="D1436" s="3">
        <f t="shared" si="119"/>
        <v>2712.76</v>
      </c>
      <c r="E1436">
        <v>0.66769240118913398</v>
      </c>
      <c r="F1436">
        <v>276921.83733239153</v>
      </c>
      <c r="G1436">
        <v>12975593137495.629</v>
      </c>
      <c r="H1436">
        <v>4366566.28125</v>
      </c>
      <c r="I1436">
        <v>87.8</v>
      </c>
      <c r="J1436">
        <v>1232.383</v>
      </c>
      <c r="K1436" s="3">
        <v>1</v>
      </c>
      <c r="L1436" s="3">
        <v>0</v>
      </c>
    </row>
    <row r="1437" spans="1:12" x14ac:dyDescent="0.3">
      <c r="A1437" s="6" t="s">
        <v>13</v>
      </c>
      <c r="B1437" s="1">
        <v>2015</v>
      </c>
      <c r="C1437" s="1">
        <v>2041.07</v>
      </c>
      <c r="D1437" s="3">
        <f t="shared" si="119"/>
        <v>2041.07</v>
      </c>
      <c r="E1437">
        <v>0.66186299827011119</v>
      </c>
      <c r="F1437">
        <v>279602.07655456517</v>
      </c>
      <c r="G1437">
        <v>10088991471167.391</v>
      </c>
      <c r="H1437">
        <v>4311558.15625</v>
      </c>
      <c r="I1437">
        <v>88</v>
      </c>
      <c r="J1437">
        <v>1232.383</v>
      </c>
      <c r="K1437" s="3">
        <v>1</v>
      </c>
      <c r="L1437" s="3">
        <v>0</v>
      </c>
    </row>
    <row r="1438" spans="1:12" x14ac:dyDescent="0.3">
      <c r="A1438" s="6" t="s">
        <v>13</v>
      </c>
      <c r="B1438" s="1">
        <v>2016</v>
      </c>
      <c r="C1438" s="1">
        <v>3117.37</v>
      </c>
      <c r="D1438" s="3">
        <f t="shared" si="119"/>
        <v>3117.37</v>
      </c>
      <c r="E1438">
        <v>0.65457010818539019</v>
      </c>
      <c r="F1438">
        <v>278920.24450533802</v>
      </c>
      <c r="G1438">
        <v>9972864917996.0977</v>
      </c>
      <c r="H1438">
        <v>4332675.75</v>
      </c>
      <c r="I1438">
        <v>88</v>
      </c>
      <c r="J1438">
        <v>1232.383</v>
      </c>
      <c r="K1438" s="3">
        <v>1</v>
      </c>
      <c r="L1438" s="3">
        <v>0</v>
      </c>
    </row>
    <row r="1439" spans="1:12" x14ac:dyDescent="0.3">
      <c r="A1439" s="6" t="s">
        <v>13</v>
      </c>
      <c r="B1439" s="1">
        <v>2017</v>
      </c>
      <c r="C1439" s="1">
        <v>4192.5200000000004</v>
      </c>
      <c r="D1439" s="3">
        <f t="shared" si="119"/>
        <v>4192.5200000000004</v>
      </c>
      <c r="E1439">
        <v>0.6440419133229226</v>
      </c>
      <c r="F1439">
        <v>275831.03636193572</v>
      </c>
      <c r="G1439">
        <v>11452051803249.5</v>
      </c>
      <c r="H1439">
        <v>4414306.46875</v>
      </c>
      <c r="I1439">
        <v>87</v>
      </c>
      <c r="J1439">
        <v>1232.383</v>
      </c>
      <c r="K1439" s="3">
        <v>1</v>
      </c>
      <c r="L1439" s="3">
        <v>0</v>
      </c>
    </row>
    <row r="1440" spans="1:12" x14ac:dyDescent="0.3">
      <c r="A1440" s="6" t="s">
        <v>13</v>
      </c>
      <c r="B1440" s="1">
        <v>2018</v>
      </c>
      <c r="C1440" s="1">
        <v>3312.46</v>
      </c>
      <c r="D1440" s="3">
        <f t="shared" si="119"/>
        <v>3312.46</v>
      </c>
      <c r="E1440">
        <v>0.6384145405931525</v>
      </c>
      <c r="F1440">
        <v>277345.77078511991</v>
      </c>
      <c r="G1440">
        <v>13070969380942.691</v>
      </c>
      <c r="H1440">
        <v>4523195.1875</v>
      </c>
      <c r="I1440">
        <v>86.9</v>
      </c>
      <c r="J1440">
        <v>1232.383</v>
      </c>
      <c r="K1440" s="3">
        <v>1</v>
      </c>
      <c r="L1440" s="3">
        <v>0</v>
      </c>
    </row>
    <row r="1441" spans="1:12" x14ac:dyDescent="0.3">
      <c r="A1441" s="6" t="s">
        <v>13</v>
      </c>
      <c r="B1441" s="1">
        <v>2019</v>
      </c>
      <c r="C1441" s="1">
        <v>3813.59</v>
      </c>
      <c r="D1441" s="3">
        <f t="shared" si="119"/>
        <v>3813.59</v>
      </c>
      <c r="E1441">
        <v>0.63898439835674892</v>
      </c>
      <c r="F1441">
        <v>279983.25847313483</v>
      </c>
      <c r="G1441">
        <v>13210316251350.016</v>
      </c>
      <c r="H1441">
        <v>4583241.5</v>
      </c>
      <c r="I1441">
        <v>86</v>
      </c>
      <c r="J1441">
        <v>1232.383</v>
      </c>
      <c r="K1441" s="3">
        <v>1</v>
      </c>
      <c r="L1441" s="3">
        <v>0</v>
      </c>
    </row>
    <row r="1442" spans="1:12" x14ac:dyDescent="0.3">
      <c r="A1442" s="6" t="s">
        <v>7</v>
      </c>
      <c r="B1442" s="1">
        <v>2008</v>
      </c>
      <c r="D1442" s="3"/>
      <c r="E1442">
        <v>0.78387621311855205</v>
      </c>
      <c r="F1442">
        <v>396553.99150629889</v>
      </c>
      <c r="G1442">
        <v>8583234192690.8291</v>
      </c>
      <c r="H1442">
        <v>4193538.0625</v>
      </c>
      <c r="I1442">
        <v>87.2</v>
      </c>
      <c r="J1442">
        <v>2296.3969999999999</v>
      </c>
      <c r="K1442" s="3">
        <v>0</v>
      </c>
      <c r="L1442" s="3">
        <v>0</v>
      </c>
    </row>
    <row r="1443" spans="1:12" x14ac:dyDescent="0.3">
      <c r="A1443" s="6" t="s">
        <v>7</v>
      </c>
      <c r="B1443" s="7">
        <v>2009</v>
      </c>
      <c r="C1443" s="1">
        <v>4230.6899999999996</v>
      </c>
      <c r="D1443" s="3">
        <f t="shared" ref="D1443:D1453" si="120">IF(L1443=1,C1443*0.05,C1443*1)</f>
        <v>4230.6899999999996</v>
      </c>
      <c r="E1443">
        <v>0.78171420446050977</v>
      </c>
      <c r="F1443">
        <v>392478.06975895877</v>
      </c>
      <c r="G1443">
        <v>6581645300048.0625</v>
      </c>
      <c r="H1443">
        <v>3896731.9375</v>
      </c>
      <c r="I1443">
        <v>85.4</v>
      </c>
      <c r="J1443">
        <v>2296.3969999999999</v>
      </c>
      <c r="K1443" s="3">
        <v>0</v>
      </c>
      <c r="L1443" s="3">
        <v>0</v>
      </c>
    </row>
    <row r="1444" spans="1:12" x14ac:dyDescent="0.3">
      <c r="A1444" t="s">
        <v>7</v>
      </c>
      <c r="B1444" s="1">
        <v>2010</v>
      </c>
      <c r="C1444" s="1">
        <v>4883.0600000000004</v>
      </c>
      <c r="D1444" s="3">
        <f t="shared" si="120"/>
        <v>4883.0600000000004</v>
      </c>
      <c r="E1444">
        <v>0.78122137978794015</v>
      </c>
      <c r="F1444">
        <v>397091.124966987</v>
      </c>
      <c r="G1444">
        <v>8778001443572.4854</v>
      </c>
      <c r="H1444">
        <v>4065662.1875</v>
      </c>
      <c r="I1444">
        <v>90</v>
      </c>
      <c r="J1444">
        <v>2296.3969999999999</v>
      </c>
      <c r="K1444" s="3">
        <v>0</v>
      </c>
      <c r="L1444" s="3">
        <v>0</v>
      </c>
    </row>
    <row r="1445" spans="1:12" x14ac:dyDescent="0.3">
      <c r="A1445" t="s">
        <v>7</v>
      </c>
      <c r="B1445" s="1">
        <v>2011</v>
      </c>
      <c r="C1445" s="1">
        <v>4004.36</v>
      </c>
      <c r="D1445" s="3">
        <f t="shared" si="120"/>
        <v>4004.36</v>
      </c>
      <c r="E1445">
        <v>0.76130471240395914</v>
      </c>
      <c r="F1445">
        <v>387817.67982445937</v>
      </c>
      <c r="G1445">
        <v>11645547411097.223</v>
      </c>
      <c r="H1445">
        <v>4226163.75</v>
      </c>
      <c r="I1445">
        <v>90</v>
      </c>
      <c r="J1445">
        <v>2296.3969999999999</v>
      </c>
      <c r="K1445" s="3">
        <v>0</v>
      </c>
      <c r="L1445" s="3">
        <v>0</v>
      </c>
    </row>
    <row r="1446" spans="1:12" x14ac:dyDescent="0.3">
      <c r="A1446" t="s">
        <v>7</v>
      </c>
      <c r="B1446" s="7">
        <v>2012</v>
      </c>
      <c r="C1446" s="1">
        <v>5073.42</v>
      </c>
      <c r="D1446" s="3">
        <f t="shared" si="120"/>
        <v>5073.42</v>
      </c>
      <c r="E1446">
        <v>0.74764429819934475</v>
      </c>
      <c r="F1446">
        <v>383181.4556817119</v>
      </c>
      <c r="G1446">
        <v>13748461229718.063</v>
      </c>
      <c r="H1446">
        <v>4367024.5625</v>
      </c>
      <c r="I1446">
        <v>90</v>
      </c>
      <c r="J1446">
        <v>2296.3969999999999</v>
      </c>
      <c r="K1446" s="3">
        <v>0</v>
      </c>
      <c r="L1446" s="3">
        <v>0</v>
      </c>
    </row>
    <row r="1447" spans="1:12" x14ac:dyDescent="0.3">
      <c r="A1447" t="s">
        <v>7</v>
      </c>
      <c r="B1447" s="3">
        <v>2013</v>
      </c>
      <c r="C1447" s="1">
        <v>4072.02</v>
      </c>
      <c r="D1447" s="3">
        <f t="shared" si="120"/>
        <v>4072.02</v>
      </c>
      <c r="E1447">
        <v>0.73822750544957982</v>
      </c>
      <c r="F1447">
        <v>378686.10064905416</v>
      </c>
      <c r="G1447">
        <v>13478729594003.629</v>
      </c>
      <c r="H1447">
        <v>4445197</v>
      </c>
      <c r="I1447">
        <v>90</v>
      </c>
      <c r="J1447">
        <v>2296.3969999999999</v>
      </c>
      <c r="K1447" s="3">
        <v>0</v>
      </c>
      <c r="L1447" s="3">
        <v>0</v>
      </c>
    </row>
    <row r="1448" spans="1:12" x14ac:dyDescent="0.3">
      <c r="A1448" t="s">
        <v>7</v>
      </c>
      <c r="B1448" s="1">
        <v>2014</v>
      </c>
      <c r="C1448" s="1">
        <v>6443.75</v>
      </c>
      <c r="D1448" s="3">
        <f t="shared" si="120"/>
        <v>6443.75</v>
      </c>
      <c r="E1448">
        <v>0.72474909681303323</v>
      </c>
      <c r="F1448">
        <v>368833.24116314622</v>
      </c>
      <c r="G1448">
        <v>12145545186485.254</v>
      </c>
      <c r="H1448">
        <v>4486382.0625</v>
      </c>
      <c r="I1448">
        <v>90</v>
      </c>
      <c r="J1448">
        <v>2296.3969999999999</v>
      </c>
      <c r="K1448" s="3">
        <v>1</v>
      </c>
      <c r="L1448" s="3">
        <v>0</v>
      </c>
    </row>
    <row r="1449" spans="1:12" x14ac:dyDescent="0.3">
      <c r="A1449" t="s">
        <v>7</v>
      </c>
      <c r="B1449" s="1">
        <v>2015</v>
      </c>
      <c r="C1449" s="1">
        <v>5785.2</v>
      </c>
      <c r="D1449" s="3">
        <f t="shared" si="120"/>
        <v>5785.2</v>
      </c>
      <c r="E1449">
        <v>0.71544898455848427</v>
      </c>
      <c r="F1449">
        <v>369500.41559768625</v>
      </c>
      <c r="G1449">
        <v>9440592307678.2227</v>
      </c>
      <c r="H1449">
        <v>4420027</v>
      </c>
      <c r="I1449">
        <v>90</v>
      </c>
      <c r="J1449">
        <v>2296.3969999999999</v>
      </c>
      <c r="K1449" s="3">
        <v>1</v>
      </c>
      <c r="L1449" s="3">
        <v>0</v>
      </c>
    </row>
    <row r="1450" spans="1:12" x14ac:dyDescent="0.3">
      <c r="A1450" t="s">
        <v>7</v>
      </c>
      <c r="B1450" s="1">
        <v>2016</v>
      </c>
      <c r="C1450" s="1">
        <v>8499.84</v>
      </c>
      <c r="D1450" s="3">
        <f t="shared" si="120"/>
        <v>8499.84</v>
      </c>
      <c r="E1450">
        <v>0.70708847962245702</v>
      </c>
      <c r="F1450">
        <v>368708.6500252767</v>
      </c>
      <c r="G1450">
        <v>9305979231506.3477</v>
      </c>
      <c r="H1450">
        <v>4443238</v>
      </c>
      <c r="I1450">
        <v>90</v>
      </c>
      <c r="J1450">
        <v>2296.3969999999999</v>
      </c>
      <c r="K1450" s="3">
        <v>1</v>
      </c>
      <c r="L1450" s="3">
        <v>0</v>
      </c>
    </row>
    <row r="1451" spans="1:12" x14ac:dyDescent="0.3">
      <c r="A1451" t="s">
        <v>7</v>
      </c>
      <c r="B1451" s="1">
        <v>2017</v>
      </c>
      <c r="C1451" s="1">
        <v>8956.64</v>
      </c>
      <c r="D1451" s="3">
        <f t="shared" si="120"/>
        <v>8956.64</v>
      </c>
      <c r="E1451">
        <v>0.70179660463371107</v>
      </c>
      <c r="F1451">
        <v>370370.21321526606</v>
      </c>
      <c r="G1451">
        <v>10736834158343.266</v>
      </c>
      <c r="H1451">
        <v>4521683.625</v>
      </c>
      <c r="I1451">
        <v>90</v>
      </c>
      <c r="J1451">
        <v>2296.3969999999999</v>
      </c>
      <c r="K1451" s="3">
        <v>1</v>
      </c>
      <c r="L1451" s="3">
        <v>0</v>
      </c>
    </row>
    <row r="1452" spans="1:12" x14ac:dyDescent="0.3">
      <c r="A1452" t="s">
        <v>7</v>
      </c>
      <c r="B1452" s="1">
        <v>2018</v>
      </c>
      <c r="C1452" s="1">
        <v>8061.38</v>
      </c>
      <c r="D1452" s="3">
        <f t="shared" si="120"/>
        <v>8061.38</v>
      </c>
      <c r="E1452">
        <v>0.69587953359623489</v>
      </c>
      <c r="F1452">
        <v>372098.39821517811</v>
      </c>
      <c r="G1452">
        <v>12217136945029.516</v>
      </c>
      <c r="H1452">
        <v>4639285.625</v>
      </c>
      <c r="I1452">
        <v>90</v>
      </c>
      <c r="J1452">
        <v>2296.3969999999999</v>
      </c>
      <c r="K1452" s="3">
        <v>1</v>
      </c>
      <c r="L1452" s="3">
        <v>0</v>
      </c>
    </row>
    <row r="1453" spans="1:12" x14ac:dyDescent="0.3">
      <c r="A1453" t="s">
        <v>7</v>
      </c>
      <c r="B1453" s="1">
        <v>2019</v>
      </c>
      <c r="C1453" s="1">
        <v>11889.67</v>
      </c>
      <c r="D1453" s="3">
        <f t="shared" si="120"/>
        <v>11889.67</v>
      </c>
      <c r="E1453">
        <v>0.69096058469430843</v>
      </c>
      <c r="F1453">
        <v>371598.23062318191</v>
      </c>
      <c r="G1453">
        <v>12346511972920.141</v>
      </c>
      <c r="H1453">
        <v>4699647.75</v>
      </c>
      <c r="I1453">
        <v>87.4</v>
      </c>
      <c r="J1453">
        <v>2296.3969999999999</v>
      </c>
      <c r="K1453" s="3">
        <v>1</v>
      </c>
      <c r="L1453" s="3">
        <v>0</v>
      </c>
    </row>
    <row r="1454" spans="1:12" x14ac:dyDescent="0.3">
      <c r="A1454" t="s">
        <v>129</v>
      </c>
      <c r="B1454" s="1">
        <v>2008</v>
      </c>
      <c r="D1454" s="3"/>
      <c r="E1454">
        <v>4.4901396003242132E-2</v>
      </c>
      <c r="F1454">
        <v>247794.6114390016</v>
      </c>
      <c r="G1454">
        <v>11191165797858.75</v>
      </c>
      <c r="H1454">
        <v>3720309.109375</v>
      </c>
      <c r="I1454">
        <v>73.2</v>
      </c>
      <c r="J1454">
        <v>6968.8940000000002</v>
      </c>
      <c r="K1454" s="3">
        <v>0</v>
      </c>
      <c r="L1454" s="3">
        <v>0</v>
      </c>
    </row>
    <row r="1455" spans="1:12" x14ac:dyDescent="0.3">
      <c r="A1455" t="s">
        <v>129</v>
      </c>
      <c r="B1455" s="7">
        <v>2009</v>
      </c>
      <c r="C1455" s="1">
        <v>0</v>
      </c>
      <c r="D1455" s="3">
        <f t="shared" ref="D1455:D1465" si="121">IF(L1455=1,C1455*0.05,C1455*1)</f>
        <v>0</v>
      </c>
      <c r="E1455">
        <v>4.2196094421437701E-2</v>
      </c>
      <c r="F1455">
        <v>254358.40718251254</v>
      </c>
      <c r="G1455">
        <v>8806035709347.916</v>
      </c>
      <c r="H1455">
        <v>3438538.9921875</v>
      </c>
      <c r="I1455">
        <v>75.599999999999994</v>
      </c>
      <c r="J1455">
        <v>6968.8940000000002</v>
      </c>
      <c r="K1455" s="3">
        <v>0</v>
      </c>
      <c r="L1455" s="3">
        <v>0</v>
      </c>
    </row>
    <row r="1456" spans="1:12" x14ac:dyDescent="0.3">
      <c r="A1456" t="s">
        <v>129</v>
      </c>
      <c r="B1456" s="1">
        <v>2010</v>
      </c>
      <c r="C1456" s="1">
        <v>0</v>
      </c>
      <c r="D1456" s="3">
        <f t="shared" si="121"/>
        <v>0</v>
      </c>
      <c r="E1456">
        <v>4.0635624305992255E-2</v>
      </c>
      <c r="F1456">
        <v>253312.08648877341</v>
      </c>
      <c r="G1456">
        <v>11354734141084.348</v>
      </c>
      <c r="H1456">
        <v>3594762.421875</v>
      </c>
      <c r="I1456">
        <v>70.5</v>
      </c>
      <c r="J1456">
        <v>6968.8940000000002</v>
      </c>
      <c r="K1456" s="3">
        <v>0</v>
      </c>
      <c r="L1456" s="3">
        <v>0</v>
      </c>
    </row>
    <row r="1457" spans="1:12" x14ac:dyDescent="0.3">
      <c r="A1457" t="s">
        <v>129</v>
      </c>
      <c r="B1457" s="1">
        <v>2011</v>
      </c>
      <c r="C1457" s="1">
        <v>0</v>
      </c>
      <c r="D1457" s="3">
        <f t="shared" si="121"/>
        <v>0</v>
      </c>
      <c r="E1457">
        <v>3.9454496896183015E-2</v>
      </c>
      <c r="F1457">
        <v>251154.86814726715</v>
      </c>
      <c r="G1457">
        <v>14850902410119.551</v>
      </c>
      <c r="H1457">
        <v>3750889.75</v>
      </c>
      <c r="I1457">
        <v>69.599999999999994</v>
      </c>
      <c r="J1457">
        <v>6968.8940000000002</v>
      </c>
      <c r="K1457" s="3">
        <v>0</v>
      </c>
      <c r="L1457" s="3">
        <v>0</v>
      </c>
    </row>
    <row r="1458" spans="1:12" x14ac:dyDescent="0.3">
      <c r="A1458" t="s">
        <v>129</v>
      </c>
      <c r="B1458" s="7">
        <v>2012</v>
      </c>
      <c r="C1458" s="1">
        <v>0</v>
      </c>
      <c r="D1458" s="3">
        <f t="shared" si="121"/>
        <v>0</v>
      </c>
      <c r="E1458">
        <v>3.8772887862960043E-2</v>
      </c>
      <c r="F1458">
        <v>250339.57861791676</v>
      </c>
      <c r="G1458">
        <v>17421583318541.359</v>
      </c>
      <c r="H1458">
        <v>3889269.1484375</v>
      </c>
      <c r="I1458">
        <v>73.5</v>
      </c>
      <c r="J1458">
        <v>6968.8940000000002</v>
      </c>
      <c r="K1458" s="3">
        <v>0</v>
      </c>
      <c r="L1458" s="3">
        <v>0</v>
      </c>
    </row>
    <row r="1459" spans="1:12" x14ac:dyDescent="0.3">
      <c r="A1459" t="s">
        <v>129</v>
      </c>
      <c r="B1459" s="3">
        <v>2013</v>
      </c>
      <c r="C1459" s="1">
        <v>0</v>
      </c>
      <c r="D1459" s="3">
        <f t="shared" si="121"/>
        <v>0</v>
      </c>
      <c r="E1459">
        <v>3.7304753299080708E-2</v>
      </c>
      <c r="F1459">
        <v>252470.03304206225</v>
      </c>
      <c r="G1459">
        <v>17072889943176.391</v>
      </c>
      <c r="H1459">
        <v>3963129.0859375</v>
      </c>
      <c r="I1459">
        <v>73.5</v>
      </c>
      <c r="J1459">
        <v>6968.8940000000002</v>
      </c>
      <c r="K1459" s="3">
        <v>0</v>
      </c>
      <c r="L1459" s="3">
        <v>0</v>
      </c>
    </row>
    <row r="1460" spans="1:12" x14ac:dyDescent="0.3">
      <c r="A1460" t="s">
        <v>129</v>
      </c>
      <c r="B1460" s="1">
        <v>2014</v>
      </c>
      <c r="C1460" s="1">
        <v>0</v>
      </c>
      <c r="D1460" s="3">
        <f t="shared" si="121"/>
        <v>0</v>
      </c>
      <c r="E1460">
        <v>3.4976688023523064E-2</v>
      </c>
      <c r="F1460">
        <v>257208.35139772866</v>
      </c>
      <c r="G1460">
        <v>15678355875924.041</v>
      </c>
      <c r="H1460">
        <v>3996569.6953125</v>
      </c>
      <c r="I1460">
        <v>76.8</v>
      </c>
      <c r="J1460">
        <v>6968.8940000000002</v>
      </c>
      <c r="K1460" s="3">
        <v>0</v>
      </c>
      <c r="L1460" s="3">
        <v>0</v>
      </c>
    </row>
    <row r="1461" spans="1:12" x14ac:dyDescent="0.3">
      <c r="A1461" t="s">
        <v>129</v>
      </c>
      <c r="B1461" s="1">
        <v>2015</v>
      </c>
      <c r="C1461" s="1">
        <v>0</v>
      </c>
      <c r="D1461" s="3">
        <f t="shared" si="121"/>
        <v>0</v>
      </c>
      <c r="E1461">
        <v>3.301660710340331E-2</v>
      </c>
      <c r="F1461">
        <v>254070.33373607541</v>
      </c>
      <c r="G1461">
        <v>12544343089453.469</v>
      </c>
      <c r="H1461">
        <v>3926637.59375</v>
      </c>
      <c r="I1461">
        <v>67</v>
      </c>
      <c r="J1461">
        <v>6968.8940000000002</v>
      </c>
      <c r="K1461" s="3">
        <v>0</v>
      </c>
      <c r="L1461" s="3">
        <v>0</v>
      </c>
    </row>
    <row r="1462" spans="1:12" x14ac:dyDescent="0.3">
      <c r="A1462" t="s">
        <v>129</v>
      </c>
      <c r="B1462" s="1">
        <v>2016</v>
      </c>
      <c r="C1462" s="1">
        <v>0.03</v>
      </c>
      <c r="D1462" s="3">
        <f t="shared" si="121"/>
        <v>0.03</v>
      </c>
      <c r="E1462">
        <v>3.0924234620282959E-2</v>
      </c>
      <c r="F1462">
        <v>253770.32096069303</v>
      </c>
      <c r="G1462">
        <v>12463062660077.348</v>
      </c>
      <c r="H1462">
        <v>3944922.3203125</v>
      </c>
      <c r="I1462">
        <v>73.2</v>
      </c>
      <c r="J1462">
        <v>6968.8940000000002</v>
      </c>
      <c r="K1462" s="3">
        <v>0</v>
      </c>
      <c r="L1462" s="3">
        <v>0</v>
      </c>
    </row>
    <row r="1463" spans="1:12" x14ac:dyDescent="0.3">
      <c r="A1463" t="s">
        <v>129</v>
      </c>
      <c r="B1463" s="1">
        <v>2017</v>
      </c>
      <c r="C1463" s="1">
        <v>0.03</v>
      </c>
      <c r="D1463" s="3">
        <f t="shared" si="121"/>
        <v>0.03</v>
      </c>
      <c r="E1463">
        <v>2.8817965552173946E-2</v>
      </c>
      <c r="F1463">
        <v>254038.06395118954</v>
      </c>
      <c r="G1463">
        <v>14265620942595.25</v>
      </c>
      <c r="H1463">
        <v>4021408.8046875</v>
      </c>
      <c r="I1463">
        <v>76</v>
      </c>
      <c r="J1463">
        <v>6968.8940000000002</v>
      </c>
      <c r="K1463" s="3">
        <v>0</v>
      </c>
      <c r="L1463" s="3">
        <v>0</v>
      </c>
    </row>
    <row r="1464" spans="1:12" x14ac:dyDescent="0.3">
      <c r="A1464" t="s">
        <v>129</v>
      </c>
      <c r="B1464" s="1">
        <v>2018</v>
      </c>
      <c r="C1464" s="1">
        <v>0.03</v>
      </c>
      <c r="D1464" s="3">
        <f t="shared" si="121"/>
        <v>0.03</v>
      </c>
      <c r="E1464">
        <v>2.6990026974604987E-2</v>
      </c>
      <c r="F1464">
        <v>252744.91748881713</v>
      </c>
      <c r="G1464">
        <v>16035713719503.918</v>
      </c>
      <c r="H1464">
        <v>4128748.46875</v>
      </c>
      <c r="I1464">
        <v>76.900000000000006</v>
      </c>
      <c r="J1464">
        <v>6968.8940000000002</v>
      </c>
      <c r="K1464" s="3">
        <v>0</v>
      </c>
      <c r="L1464" s="3">
        <v>0</v>
      </c>
    </row>
    <row r="1465" spans="1:12" x14ac:dyDescent="0.3">
      <c r="A1465" t="s">
        <v>129</v>
      </c>
      <c r="B1465" s="1">
        <v>2019</v>
      </c>
      <c r="C1465" s="1">
        <v>0.11</v>
      </c>
      <c r="D1465" s="3">
        <f t="shared" si="121"/>
        <v>0.11</v>
      </c>
      <c r="E1465">
        <v>2.4559927607576408E-2</v>
      </c>
      <c r="F1465">
        <v>254520.4248861291</v>
      </c>
      <c r="G1465">
        <v>16221195250470.25</v>
      </c>
      <c r="H1465">
        <v>4191293.40625</v>
      </c>
      <c r="I1465">
        <v>67.8</v>
      </c>
      <c r="J1465">
        <v>6968.8940000000002</v>
      </c>
      <c r="K1465" s="3">
        <v>0</v>
      </c>
      <c r="L1465" s="3">
        <v>0</v>
      </c>
    </row>
    <row r="1466" spans="1:12" x14ac:dyDescent="0.3">
      <c r="A1466" s="6" t="s">
        <v>66</v>
      </c>
      <c r="B1466" s="1">
        <v>2008</v>
      </c>
      <c r="D1466" s="3"/>
      <c r="E1466">
        <v>0.24497056160097039</v>
      </c>
      <c r="F1466">
        <v>82557.485300755914</v>
      </c>
      <c r="G1466">
        <v>6271839670587.0156</v>
      </c>
      <c r="H1466">
        <v>4459541.875</v>
      </c>
      <c r="I1466">
        <v>86.7</v>
      </c>
      <c r="J1466">
        <v>7356.6319999999996</v>
      </c>
      <c r="K1466" s="3">
        <v>0</v>
      </c>
      <c r="L1466" s="3">
        <v>0</v>
      </c>
    </row>
    <row r="1467" spans="1:12" x14ac:dyDescent="0.3">
      <c r="A1467" s="6" t="s">
        <v>66</v>
      </c>
      <c r="B1467" s="7">
        <v>2009</v>
      </c>
      <c r="C1467" s="1">
        <v>0</v>
      </c>
      <c r="D1467" s="3">
        <f t="shared" ref="D1467:D1477" si="122">IF(L1467=1,C1467*0.05,C1467*1)</f>
        <v>0</v>
      </c>
      <c r="E1467">
        <v>0.24985490504060232</v>
      </c>
      <c r="F1467">
        <v>82509.643739679945</v>
      </c>
      <c r="G1467">
        <v>4707202128076.5625</v>
      </c>
      <c r="H1467">
        <v>4160978.5</v>
      </c>
      <c r="I1467">
        <v>85.2</v>
      </c>
      <c r="J1467">
        <v>7356.6319999999996</v>
      </c>
      <c r="K1467" s="3">
        <v>0</v>
      </c>
      <c r="L1467" s="3">
        <v>0</v>
      </c>
    </row>
    <row r="1468" spans="1:12" x14ac:dyDescent="0.3">
      <c r="A1468" t="s">
        <v>66</v>
      </c>
      <c r="B1468" s="1">
        <v>2010</v>
      </c>
      <c r="C1468" s="1">
        <v>0</v>
      </c>
      <c r="D1468" s="3">
        <f t="shared" si="122"/>
        <v>0</v>
      </c>
      <c r="E1468">
        <v>0.24653064043851622</v>
      </c>
      <c r="F1468">
        <v>82764.919277828652</v>
      </c>
      <c r="G1468">
        <v>6269385320860.2539</v>
      </c>
      <c r="H1468">
        <v>4394070.3125</v>
      </c>
      <c r="I1468">
        <v>85.8</v>
      </c>
      <c r="J1468">
        <v>7356.6319999999996</v>
      </c>
      <c r="K1468" s="3">
        <v>0</v>
      </c>
      <c r="L1468" s="3">
        <v>0</v>
      </c>
    </row>
    <row r="1469" spans="1:12" x14ac:dyDescent="0.3">
      <c r="A1469" t="s">
        <v>66</v>
      </c>
      <c r="B1469" s="1">
        <v>2011</v>
      </c>
      <c r="C1469" s="1">
        <v>0</v>
      </c>
      <c r="D1469" s="3">
        <f t="shared" si="122"/>
        <v>0</v>
      </c>
      <c r="E1469">
        <v>0.24371481995747843</v>
      </c>
      <c r="F1469">
        <v>83095.688110856427</v>
      </c>
      <c r="G1469">
        <v>8797061829752.0156</v>
      </c>
      <c r="H1469">
        <v>4576263.75</v>
      </c>
      <c r="I1469">
        <v>86.2</v>
      </c>
      <c r="J1469">
        <v>7356.6319999999996</v>
      </c>
      <c r="K1469" s="3">
        <v>0</v>
      </c>
      <c r="L1469" s="3">
        <v>0</v>
      </c>
    </row>
    <row r="1470" spans="1:12" x14ac:dyDescent="0.3">
      <c r="A1470" t="s">
        <v>66</v>
      </c>
      <c r="B1470" s="7">
        <v>2012</v>
      </c>
      <c r="C1470" s="1">
        <v>0</v>
      </c>
      <c r="D1470" s="3">
        <f t="shared" si="122"/>
        <v>0</v>
      </c>
      <c r="E1470">
        <v>0.24258419969974965</v>
      </c>
      <c r="F1470">
        <v>83485.078835512104</v>
      </c>
      <c r="G1470">
        <v>10678031577213.063</v>
      </c>
      <c r="H1470">
        <v>4730520.875</v>
      </c>
      <c r="I1470">
        <v>85</v>
      </c>
      <c r="J1470">
        <v>7356.6319999999996</v>
      </c>
      <c r="K1470" s="3">
        <v>0</v>
      </c>
      <c r="L1470" s="3">
        <v>0</v>
      </c>
    </row>
    <row r="1471" spans="1:12" x14ac:dyDescent="0.3">
      <c r="A1471" t="s">
        <v>66</v>
      </c>
      <c r="B1471" s="3">
        <v>2013</v>
      </c>
      <c r="C1471" s="1">
        <v>0</v>
      </c>
      <c r="D1471" s="3">
        <f t="shared" si="122"/>
        <v>0</v>
      </c>
      <c r="E1471">
        <v>0.24213119593074109</v>
      </c>
      <c r="F1471">
        <v>83558.024264939944</v>
      </c>
      <c r="G1471">
        <v>10474340787974.391</v>
      </c>
      <c r="H1471">
        <v>4821469.5625</v>
      </c>
      <c r="I1471">
        <v>85</v>
      </c>
      <c r="J1471">
        <v>7356.6319999999996</v>
      </c>
      <c r="K1471" s="3">
        <v>0</v>
      </c>
      <c r="L1471" s="3">
        <v>0</v>
      </c>
    </row>
    <row r="1472" spans="1:12" x14ac:dyDescent="0.3">
      <c r="A1472" t="s">
        <v>66</v>
      </c>
      <c r="B1472" s="1">
        <v>2014</v>
      </c>
      <c r="C1472" s="1">
        <v>0.05</v>
      </c>
      <c r="D1472" s="3">
        <f t="shared" si="122"/>
        <v>0.05</v>
      </c>
      <c r="E1472">
        <v>0.24111275285768879</v>
      </c>
      <c r="F1472">
        <v>81260.034699992859</v>
      </c>
      <c r="G1472">
        <v>9179364990417.2227</v>
      </c>
      <c r="H1472">
        <v>4893514.3125</v>
      </c>
      <c r="I1472">
        <v>85.8</v>
      </c>
      <c r="J1472">
        <v>7356.6319999999996</v>
      </c>
      <c r="K1472" s="3">
        <v>0</v>
      </c>
      <c r="L1472" s="3">
        <v>0</v>
      </c>
    </row>
    <row r="1473" spans="1:12" x14ac:dyDescent="0.3">
      <c r="A1473" t="s">
        <v>66</v>
      </c>
      <c r="B1473" s="1">
        <v>2015</v>
      </c>
      <c r="C1473" s="1">
        <v>0.01</v>
      </c>
      <c r="D1473" s="3">
        <f t="shared" si="122"/>
        <v>0.01</v>
      </c>
      <c r="E1473">
        <v>0.24114912642451566</v>
      </c>
      <c r="F1473">
        <v>86815.907908390043</v>
      </c>
      <c r="G1473">
        <v>6908156371195.4102</v>
      </c>
      <c r="H1473">
        <v>4831992.6875</v>
      </c>
      <c r="I1473">
        <v>86.4</v>
      </c>
      <c r="J1473">
        <v>7356.6319999999996</v>
      </c>
      <c r="K1473" s="3">
        <v>0</v>
      </c>
      <c r="L1473" s="3">
        <v>0</v>
      </c>
    </row>
    <row r="1474" spans="1:12" x14ac:dyDescent="0.3">
      <c r="A1474" t="s">
        <v>66</v>
      </c>
      <c r="B1474" s="1">
        <v>2016</v>
      </c>
      <c r="C1474" s="1">
        <v>0.73</v>
      </c>
      <c r="D1474" s="3">
        <f t="shared" si="122"/>
        <v>0.73</v>
      </c>
      <c r="E1474">
        <v>0.24201134504237315</v>
      </c>
      <c r="F1474">
        <v>91192.920122538344</v>
      </c>
      <c r="G1474">
        <v>6883791851128.5156</v>
      </c>
      <c r="H1474">
        <v>4864843.1875</v>
      </c>
      <c r="I1474">
        <v>86.4</v>
      </c>
      <c r="J1474">
        <v>7356.6319999999996</v>
      </c>
      <c r="K1474" s="3">
        <v>0</v>
      </c>
      <c r="L1474" s="3">
        <v>0</v>
      </c>
    </row>
    <row r="1475" spans="1:12" x14ac:dyDescent="0.3">
      <c r="A1475" t="s">
        <v>66</v>
      </c>
      <c r="B1475" s="1">
        <v>2017</v>
      </c>
      <c r="C1475" s="1">
        <v>1.06</v>
      </c>
      <c r="D1475" s="3">
        <f t="shared" si="122"/>
        <v>1.06</v>
      </c>
      <c r="E1475">
        <v>0.2425111383267517</v>
      </c>
      <c r="F1475">
        <v>93653.281762853265</v>
      </c>
      <c r="G1475">
        <v>8012097511583.7656</v>
      </c>
      <c r="H1475">
        <v>4967829.625</v>
      </c>
      <c r="I1475">
        <v>86.2</v>
      </c>
      <c r="J1475">
        <v>7356.6319999999996</v>
      </c>
      <c r="K1475" s="3">
        <v>0</v>
      </c>
      <c r="L1475" s="3">
        <v>0</v>
      </c>
    </row>
    <row r="1476" spans="1:12" x14ac:dyDescent="0.3">
      <c r="A1476" t="s">
        <v>66</v>
      </c>
      <c r="B1476" s="1">
        <v>2018</v>
      </c>
      <c r="C1476" s="1">
        <v>0</v>
      </c>
      <c r="D1476" s="3">
        <f t="shared" si="122"/>
        <v>0</v>
      </c>
      <c r="E1476">
        <v>0.24329723442348192</v>
      </c>
      <c r="F1476">
        <v>97675.07754194364</v>
      </c>
      <c r="G1476">
        <v>9339631078561</v>
      </c>
      <c r="H1476">
        <v>5096010.25</v>
      </c>
      <c r="I1476">
        <v>86.2</v>
      </c>
      <c r="J1476">
        <v>7356.6319999999996</v>
      </c>
      <c r="K1476" s="3">
        <v>0</v>
      </c>
      <c r="L1476" s="3">
        <v>0</v>
      </c>
    </row>
    <row r="1477" spans="1:12" x14ac:dyDescent="0.3">
      <c r="A1477" t="s">
        <v>66</v>
      </c>
      <c r="B1477" s="1">
        <v>2019</v>
      </c>
      <c r="C1477" s="1">
        <v>0</v>
      </c>
      <c r="D1477" s="3">
        <f t="shared" si="122"/>
        <v>0</v>
      </c>
      <c r="E1477">
        <v>0.24405029500233663</v>
      </c>
      <c r="F1477">
        <v>100767.33989496791</v>
      </c>
      <c r="G1477">
        <v>9347837693996.3906</v>
      </c>
      <c r="H1477">
        <v>5179233.75</v>
      </c>
      <c r="I1477">
        <v>87</v>
      </c>
      <c r="J1477">
        <v>7356.6319999999996</v>
      </c>
      <c r="K1477" s="3">
        <v>0</v>
      </c>
      <c r="L1477" s="3">
        <v>0</v>
      </c>
    </row>
    <row r="1478" spans="1:12" x14ac:dyDescent="0.3">
      <c r="A1478" s="6" t="s">
        <v>45</v>
      </c>
      <c r="B1478" s="1">
        <v>2008</v>
      </c>
      <c r="D1478" s="3"/>
      <c r="E1478">
        <v>1.4089392466601933</v>
      </c>
      <c r="F1478">
        <v>70272.402377446531</v>
      </c>
      <c r="G1478">
        <v>11599189483606.697</v>
      </c>
      <c r="H1478">
        <v>3670602.80078125</v>
      </c>
      <c r="I1478">
        <v>77.8</v>
      </c>
      <c r="J1478">
        <v>2986.5970000000002</v>
      </c>
      <c r="K1478" s="3">
        <v>0</v>
      </c>
      <c r="L1478" s="3">
        <v>0</v>
      </c>
    </row>
    <row r="1479" spans="1:12" x14ac:dyDescent="0.3">
      <c r="A1479" s="6" t="s">
        <v>45</v>
      </c>
      <c r="B1479" s="7">
        <v>2009</v>
      </c>
      <c r="C1479" s="1">
        <v>7.1</v>
      </c>
      <c r="D1479" s="3">
        <f t="shared" ref="D1479:D1489" si="123">IF(L1479=1,C1479*0.05,C1479*1)</f>
        <v>7.1</v>
      </c>
      <c r="E1479">
        <v>1.3655078063881518</v>
      </c>
      <c r="F1479">
        <v>84912.701704181236</v>
      </c>
      <c r="G1479">
        <v>9204771124530.8906</v>
      </c>
      <c r="H1479">
        <v>3385885.966796875</v>
      </c>
      <c r="I1479">
        <v>82.6</v>
      </c>
      <c r="J1479">
        <v>2986.5970000000002</v>
      </c>
      <c r="K1479" s="3">
        <v>0</v>
      </c>
      <c r="L1479" s="3">
        <v>0</v>
      </c>
    </row>
    <row r="1480" spans="1:12" x14ac:dyDescent="0.3">
      <c r="A1480" t="s">
        <v>45</v>
      </c>
      <c r="B1480" s="1">
        <v>2010</v>
      </c>
      <c r="C1480" s="1">
        <v>7.77</v>
      </c>
      <c r="D1480" s="3">
        <f t="shared" si="123"/>
        <v>7.77</v>
      </c>
      <c r="E1480">
        <v>1.3421948900456655</v>
      </c>
      <c r="F1480">
        <v>89340.902934593498</v>
      </c>
      <c r="G1480">
        <v>11869392529450.764</v>
      </c>
      <c r="H1480">
        <v>3538798.1875</v>
      </c>
      <c r="I1480">
        <v>82.5</v>
      </c>
      <c r="J1480">
        <v>2986.5970000000002</v>
      </c>
      <c r="K1480" s="3">
        <v>0</v>
      </c>
      <c r="L1480" s="3">
        <v>0</v>
      </c>
    </row>
    <row r="1481" spans="1:12" x14ac:dyDescent="0.3">
      <c r="A1481" t="s">
        <v>45</v>
      </c>
      <c r="B1481" s="1">
        <v>2011</v>
      </c>
      <c r="C1481" s="1">
        <v>9.2200000000000006</v>
      </c>
      <c r="D1481" s="3">
        <f t="shared" si="123"/>
        <v>9.2200000000000006</v>
      </c>
      <c r="E1481">
        <v>1.3230921874077279</v>
      </c>
      <c r="F1481">
        <v>92070.142562050663</v>
      </c>
      <c r="G1481">
        <v>15553480858156.121</v>
      </c>
      <c r="H1481">
        <v>3689290.0390625</v>
      </c>
      <c r="I1481">
        <v>82.5</v>
      </c>
      <c r="J1481">
        <v>2986.5970000000002</v>
      </c>
      <c r="K1481" s="3">
        <v>0</v>
      </c>
      <c r="L1481" s="3">
        <v>0</v>
      </c>
    </row>
    <row r="1482" spans="1:12" x14ac:dyDescent="0.3">
      <c r="A1482" t="s">
        <v>45</v>
      </c>
      <c r="B1482" s="7">
        <v>2012</v>
      </c>
      <c r="C1482" s="1">
        <v>21.02</v>
      </c>
      <c r="D1482" s="3">
        <f t="shared" si="123"/>
        <v>21.02</v>
      </c>
      <c r="E1482">
        <v>1.2874727488455928</v>
      </c>
      <c r="F1482">
        <v>98397.724230427906</v>
      </c>
      <c r="G1482">
        <v>18098827026043.645</v>
      </c>
      <c r="H1482">
        <v>3825045.91796875</v>
      </c>
      <c r="I1482">
        <v>82.5</v>
      </c>
      <c r="J1482">
        <v>2986.5970000000002</v>
      </c>
      <c r="K1482" s="3">
        <v>0</v>
      </c>
      <c r="L1482" s="3">
        <v>0</v>
      </c>
    </row>
    <row r="1483" spans="1:12" x14ac:dyDescent="0.3">
      <c r="A1483" t="s">
        <v>45</v>
      </c>
      <c r="B1483" s="3">
        <v>2013</v>
      </c>
      <c r="C1483" s="1">
        <v>27.99</v>
      </c>
      <c r="D1483" s="3">
        <f t="shared" si="123"/>
        <v>27.99</v>
      </c>
      <c r="E1483">
        <v>1.2675366118287181</v>
      </c>
      <c r="F1483">
        <v>105429.716972202</v>
      </c>
      <c r="G1483">
        <v>17795867140889.043</v>
      </c>
      <c r="H1483">
        <v>3894707.77734375</v>
      </c>
      <c r="I1483">
        <v>78.2</v>
      </c>
      <c r="J1483">
        <v>2986.5970000000002</v>
      </c>
      <c r="K1483" s="3">
        <v>0</v>
      </c>
      <c r="L1483" s="3">
        <v>0</v>
      </c>
    </row>
    <row r="1484" spans="1:12" x14ac:dyDescent="0.3">
      <c r="A1484" t="s">
        <v>45</v>
      </c>
      <c r="B1484" s="1">
        <v>2014</v>
      </c>
      <c r="C1484" s="1">
        <v>32.369999999999997</v>
      </c>
      <c r="D1484" s="3">
        <f t="shared" si="123"/>
        <v>32.369999999999997</v>
      </c>
      <c r="E1484">
        <v>1.2447368342248692</v>
      </c>
      <c r="F1484">
        <v>114960.27860440806</v>
      </c>
      <c r="G1484">
        <v>16331635592317.596</v>
      </c>
      <c r="H1484">
        <v>3923529.736328125</v>
      </c>
      <c r="I1484">
        <v>73.2</v>
      </c>
      <c r="J1484">
        <v>2986.5970000000002</v>
      </c>
      <c r="K1484" s="3">
        <v>0</v>
      </c>
      <c r="L1484" s="3">
        <v>0</v>
      </c>
    </row>
    <row r="1485" spans="1:12" x14ac:dyDescent="0.3">
      <c r="A1485" t="s">
        <v>45</v>
      </c>
      <c r="B1485" s="1">
        <v>2015</v>
      </c>
      <c r="C1485" s="1">
        <v>34.78</v>
      </c>
      <c r="D1485" s="3">
        <f t="shared" si="123"/>
        <v>34.78</v>
      </c>
      <c r="E1485">
        <v>1.2027694984382602</v>
      </c>
      <c r="F1485">
        <v>118459.76546998313</v>
      </c>
      <c r="G1485">
        <v>13231144138163.344</v>
      </c>
      <c r="H1485">
        <v>3849044.509765625</v>
      </c>
      <c r="I1485">
        <v>74.599999999999994</v>
      </c>
      <c r="J1485">
        <v>2986.5970000000002</v>
      </c>
      <c r="K1485" s="3">
        <v>0</v>
      </c>
      <c r="L1485" s="3">
        <v>0</v>
      </c>
    </row>
    <row r="1486" spans="1:12" x14ac:dyDescent="0.3">
      <c r="A1486" t="s">
        <v>45</v>
      </c>
      <c r="B1486" s="1">
        <v>2016</v>
      </c>
      <c r="C1486" s="1">
        <v>308.83</v>
      </c>
      <c r="D1486" s="3">
        <f t="shared" si="123"/>
        <v>308.83</v>
      </c>
      <c r="E1486">
        <v>1.1866234368120385</v>
      </c>
      <c r="F1486">
        <v>121448.78074221528</v>
      </c>
      <c r="G1486">
        <v>13137547824211.715</v>
      </c>
      <c r="H1486">
        <v>3862025.04296875</v>
      </c>
      <c r="I1486">
        <v>68.599999999999994</v>
      </c>
      <c r="J1486">
        <v>2986.5970000000002</v>
      </c>
      <c r="K1486" s="3">
        <v>0</v>
      </c>
      <c r="L1486" s="3">
        <v>0</v>
      </c>
    </row>
    <row r="1487" spans="1:12" x14ac:dyDescent="0.3">
      <c r="A1487" t="s">
        <v>45</v>
      </c>
      <c r="B1487" s="1">
        <v>2017</v>
      </c>
      <c r="C1487" s="1">
        <v>326.45999999999998</v>
      </c>
      <c r="D1487" s="3">
        <f t="shared" si="123"/>
        <v>326.45999999999998</v>
      </c>
      <c r="E1487">
        <v>1.1612578198605705</v>
      </c>
      <c r="F1487">
        <v>126155.15622790792</v>
      </c>
      <c r="G1487">
        <v>14927567322194.617</v>
      </c>
      <c r="H1487">
        <v>3934773.48828125</v>
      </c>
      <c r="I1487">
        <v>73.900000000000006</v>
      </c>
      <c r="J1487">
        <v>2986.5970000000002</v>
      </c>
      <c r="K1487" s="3">
        <v>0</v>
      </c>
      <c r="L1487" s="3">
        <v>0</v>
      </c>
    </row>
    <row r="1488" spans="1:12" x14ac:dyDescent="0.3">
      <c r="A1488" t="s">
        <v>45</v>
      </c>
      <c r="B1488" s="1">
        <v>2018</v>
      </c>
      <c r="C1488" s="1">
        <v>272.41000000000003</v>
      </c>
      <c r="D1488" s="3">
        <f t="shared" si="123"/>
        <v>272.41000000000003</v>
      </c>
      <c r="E1488">
        <v>1.1219687998977297</v>
      </c>
      <c r="F1488">
        <v>130791.19134961182</v>
      </c>
      <c r="G1488">
        <v>16788293732009.627</v>
      </c>
      <c r="H1488">
        <v>4036156.2265625</v>
      </c>
      <c r="I1488">
        <v>70.599999999999994</v>
      </c>
      <c r="J1488">
        <v>2986.5970000000002</v>
      </c>
      <c r="K1488" s="3">
        <v>0</v>
      </c>
      <c r="L1488" s="3">
        <v>0</v>
      </c>
    </row>
    <row r="1489" spans="1:12" x14ac:dyDescent="0.3">
      <c r="A1489" t="s">
        <v>45</v>
      </c>
      <c r="B1489" s="1">
        <v>2019</v>
      </c>
      <c r="C1489" s="1">
        <v>0</v>
      </c>
      <c r="D1489" s="3">
        <f t="shared" si="123"/>
        <v>0</v>
      </c>
      <c r="E1489">
        <v>1.0823993750756022</v>
      </c>
      <c r="F1489">
        <v>138373.83385308957</v>
      </c>
      <c r="G1489">
        <v>17009725730153.766</v>
      </c>
      <c r="H1489">
        <v>4092439.10546875</v>
      </c>
      <c r="I1489">
        <v>73.599999999999994</v>
      </c>
      <c r="J1489">
        <v>2986.5970000000002</v>
      </c>
      <c r="K1489" s="3">
        <v>0</v>
      </c>
      <c r="L1489" s="3">
        <v>0</v>
      </c>
    </row>
    <row r="1490" spans="1:12" x14ac:dyDescent="0.3">
      <c r="A1490" s="6" t="s">
        <v>71</v>
      </c>
      <c r="B1490" s="1">
        <v>2008</v>
      </c>
      <c r="D1490" s="3"/>
      <c r="E1490">
        <v>2.1490673866931841E-2</v>
      </c>
      <c r="F1490">
        <v>127415.62484616417</v>
      </c>
      <c r="G1490">
        <v>6704494880753.0039</v>
      </c>
      <c r="H1490">
        <v>4519282.75</v>
      </c>
      <c r="I1490">
        <v>75.2</v>
      </c>
      <c r="J1490">
        <v>7067.9290000000001</v>
      </c>
      <c r="K1490" s="3">
        <v>0</v>
      </c>
      <c r="L1490" s="3">
        <v>0</v>
      </c>
    </row>
    <row r="1491" spans="1:12" x14ac:dyDescent="0.3">
      <c r="A1491" s="6" t="s">
        <v>71</v>
      </c>
      <c r="B1491" s="7">
        <v>2009</v>
      </c>
      <c r="C1491" s="1">
        <v>0</v>
      </c>
      <c r="D1491" s="3">
        <f t="shared" ref="D1491:D1501" si="124">IF(L1491=1,C1491*0.05,C1491*1)</f>
        <v>0</v>
      </c>
      <c r="E1491">
        <v>1.9838036589292181E-2</v>
      </c>
      <c r="F1491">
        <v>135697.09626467299</v>
      </c>
      <c r="G1491">
        <v>4972495541974.2227</v>
      </c>
      <c r="H1491">
        <v>4227767.1875</v>
      </c>
      <c r="I1491">
        <v>75.599999999999994</v>
      </c>
      <c r="J1491">
        <v>7067.9290000000001</v>
      </c>
      <c r="K1491" s="3">
        <v>0</v>
      </c>
      <c r="L1491" s="3">
        <v>0</v>
      </c>
    </row>
    <row r="1492" spans="1:12" x14ac:dyDescent="0.3">
      <c r="A1492" t="s">
        <v>71</v>
      </c>
      <c r="B1492" s="1">
        <v>2010</v>
      </c>
      <c r="C1492" s="1">
        <v>39.26</v>
      </c>
      <c r="D1492" s="3">
        <f t="shared" si="124"/>
        <v>39.26</v>
      </c>
      <c r="E1492">
        <v>2.0289703499173237E-2</v>
      </c>
      <c r="F1492">
        <v>134239.41210165113</v>
      </c>
      <c r="G1492">
        <v>6425044694826.6602</v>
      </c>
      <c r="H1492">
        <v>4444135.3125</v>
      </c>
      <c r="I1492">
        <v>75.900000000000006</v>
      </c>
      <c r="J1492">
        <v>7067.9290000000001</v>
      </c>
      <c r="K1492" s="3">
        <v>0</v>
      </c>
      <c r="L1492" s="3">
        <v>0</v>
      </c>
    </row>
    <row r="1493" spans="1:12" x14ac:dyDescent="0.3">
      <c r="A1493" t="s">
        <v>71</v>
      </c>
      <c r="B1493" s="1">
        <v>2011</v>
      </c>
      <c r="C1493" s="1">
        <v>33.909999999999997</v>
      </c>
      <c r="D1493" s="3">
        <f t="shared" si="124"/>
        <v>33.909999999999997</v>
      </c>
      <c r="E1493">
        <v>2.1626209971823872E-2</v>
      </c>
      <c r="F1493">
        <v>130143.24730372675</v>
      </c>
      <c r="G1493">
        <v>8895199253134.2539</v>
      </c>
      <c r="H1493">
        <v>4601886.5625</v>
      </c>
      <c r="I1493">
        <v>75.900000000000006</v>
      </c>
      <c r="J1493">
        <v>7067.9290000000001</v>
      </c>
      <c r="K1493" s="3">
        <v>0</v>
      </c>
      <c r="L1493" s="3">
        <v>0</v>
      </c>
    </row>
    <row r="1494" spans="1:12" x14ac:dyDescent="0.3">
      <c r="A1494" t="s">
        <v>71</v>
      </c>
      <c r="B1494" s="7">
        <v>2012</v>
      </c>
      <c r="C1494" s="1">
        <v>0</v>
      </c>
      <c r="D1494" s="3">
        <f t="shared" si="124"/>
        <v>0</v>
      </c>
      <c r="E1494">
        <v>2.1879706981071584E-2</v>
      </c>
      <c r="F1494">
        <v>128270.44281430266</v>
      </c>
      <c r="G1494">
        <v>10172482064130.766</v>
      </c>
      <c r="H1494">
        <v>4803671.4375</v>
      </c>
      <c r="I1494">
        <v>75.2</v>
      </c>
      <c r="J1494">
        <v>7067.9290000000001</v>
      </c>
      <c r="K1494" s="3">
        <v>0</v>
      </c>
      <c r="L1494" s="3">
        <v>0</v>
      </c>
    </row>
    <row r="1495" spans="1:12" x14ac:dyDescent="0.3">
      <c r="A1495" t="s">
        <v>71</v>
      </c>
      <c r="B1495" s="3">
        <v>2013</v>
      </c>
      <c r="C1495" s="1">
        <v>0</v>
      </c>
      <c r="D1495" s="3">
        <f t="shared" si="124"/>
        <v>0</v>
      </c>
      <c r="E1495">
        <v>2.2464697434934407E-2</v>
      </c>
      <c r="F1495">
        <v>128206.69905626867</v>
      </c>
      <c r="G1495">
        <v>9887285162328.8906</v>
      </c>
      <c r="H1495">
        <v>4898481.8125</v>
      </c>
      <c r="I1495">
        <v>75.2</v>
      </c>
      <c r="J1495">
        <v>7067.9290000000001</v>
      </c>
      <c r="K1495" s="3">
        <v>0</v>
      </c>
      <c r="L1495" s="3">
        <v>0</v>
      </c>
    </row>
    <row r="1496" spans="1:12" x14ac:dyDescent="0.3">
      <c r="A1496" t="s">
        <v>71</v>
      </c>
      <c r="B1496" s="1">
        <v>2014</v>
      </c>
      <c r="C1496" s="1">
        <v>0</v>
      </c>
      <c r="D1496" s="3">
        <f t="shared" si="124"/>
        <v>0</v>
      </c>
      <c r="E1496">
        <v>2.2570602233014436E-2</v>
      </c>
      <c r="F1496">
        <v>131222.1718633073</v>
      </c>
      <c r="G1496">
        <v>9019244776833.0625</v>
      </c>
      <c r="H1496">
        <v>4935696.8125</v>
      </c>
      <c r="I1496">
        <v>75</v>
      </c>
      <c r="J1496">
        <v>7067.9290000000001</v>
      </c>
      <c r="K1496" s="3">
        <v>0</v>
      </c>
      <c r="L1496" s="3">
        <v>0</v>
      </c>
    </row>
    <row r="1497" spans="1:12" x14ac:dyDescent="0.3">
      <c r="A1497" t="s">
        <v>71</v>
      </c>
      <c r="B1497" s="1">
        <v>2015</v>
      </c>
      <c r="C1497" s="1">
        <v>1.75</v>
      </c>
      <c r="D1497" s="3">
        <f t="shared" si="124"/>
        <v>1.75</v>
      </c>
      <c r="E1497">
        <v>2.3756579027018297E-2</v>
      </c>
      <c r="F1497">
        <v>126315.89009889893</v>
      </c>
      <c r="G1497">
        <v>6735508124153.0625</v>
      </c>
      <c r="H1497">
        <v>4892142.375</v>
      </c>
      <c r="I1497">
        <v>75.400000000000006</v>
      </c>
      <c r="J1497">
        <v>7067.9290000000001</v>
      </c>
      <c r="K1497" s="3">
        <v>0</v>
      </c>
      <c r="L1497" s="3">
        <v>0</v>
      </c>
    </row>
    <row r="1498" spans="1:12" x14ac:dyDescent="0.3">
      <c r="A1498" t="s">
        <v>71</v>
      </c>
      <c r="B1498" s="1">
        <v>2016</v>
      </c>
      <c r="C1498" s="1">
        <v>0</v>
      </c>
      <c r="D1498" s="3">
        <f t="shared" si="124"/>
        <v>0</v>
      </c>
      <c r="E1498">
        <v>2.497840812949445E-2</v>
      </c>
      <c r="F1498">
        <v>123327.71775004017</v>
      </c>
      <c r="G1498">
        <v>6572533334872.5625</v>
      </c>
      <c r="H1498">
        <v>4939074.25</v>
      </c>
      <c r="I1498">
        <v>77.599999999999994</v>
      </c>
      <c r="J1498">
        <v>7067.9290000000001</v>
      </c>
      <c r="K1498" s="3">
        <v>0</v>
      </c>
      <c r="L1498" s="3">
        <v>0</v>
      </c>
    </row>
    <row r="1499" spans="1:12" x14ac:dyDescent="0.3">
      <c r="A1499" t="s">
        <v>71</v>
      </c>
      <c r="B1499" s="1">
        <v>2017</v>
      </c>
      <c r="C1499" s="1">
        <v>1.1100000000000001</v>
      </c>
      <c r="D1499" s="3">
        <f t="shared" si="124"/>
        <v>1.1100000000000001</v>
      </c>
      <c r="E1499">
        <v>2.6013460943544217E-2</v>
      </c>
      <c r="F1499">
        <v>121427.66101448642</v>
      </c>
      <c r="G1499">
        <v>7540376641143.8906</v>
      </c>
      <c r="H1499">
        <v>5052419.875</v>
      </c>
      <c r="I1499">
        <v>82.8</v>
      </c>
      <c r="J1499">
        <v>7067.9290000000001</v>
      </c>
      <c r="K1499" s="3">
        <v>0</v>
      </c>
      <c r="L1499" s="3">
        <v>0</v>
      </c>
    </row>
    <row r="1500" spans="1:12" x14ac:dyDescent="0.3">
      <c r="A1500" t="s">
        <v>71</v>
      </c>
      <c r="B1500" s="1">
        <v>2018</v>
      </c>
      <c r="C1500" s="1">
        <v>1.28</v>
      </c>
      <c r="D1500" s="3">
        <f t="shared" si="124"/>
        <v>1.28</v>
      </c>
      <c r="E1500">
        <v>2.6016497712080498E-2</v>
      </c>
      <c r="F1500">
        <v>120552.42374132556</v>
      </c>
      <c r="G1500">
        <v>8739332026755.0156</v>
      </c>
      <c r="H1500">
        <v>5198883</v>
      </c>
      <c r="I1500">
        <v>83.1</v>
      </c>
      <c r="J1500">
        <v>7067.9290000000001</v>
      </c>
      <c r="K1500" s="3">
        <v>0</v>
      </c>
      <c r="L1500" s="3">
        <v>0</v>
      </c>
    </row>
    <row r="1501" spans="1:12" x14ac:dyDescent="0.3">
      <c r="A1501" t="s">
        <v>71</v>
      </c>
      <c r="B1501" s="1">
        <v>2019</v>
      </c>
      <c r="C1501" s="1">
        <v>0</v>
      </c>
      <c r="D1501" s="3">
        <f t="shared" si="124"/>
        <v>0</v>
      </c>
      <c r="E1501">
        <v>2.678438764112643E-2</v>
      </c>
      <c r="F1501">
        <v>120292.69472194501</v>
      </c>
      <c r="G1501">
        <v>8814931310025</v>
      </c>
      <c r="H1501">
        <v>5280789.75</v>
      </c>
      <c r="I1501">
        <v>83</v>
      </c>
      <c r="J1501">
        <v>7067.9290000000001</v>
      </c>
      <c r="K1501" s="3">
        <v>0</v>
      </c>
      <c r="L1501" s="3">
        <v>0</v>
      </c>
    </row>
    <row r="1502" spans="1:12" x14ac:dyDescent="0.3">
      <c r="A1502" s="6" t="s">
        <v>119</v>
      </c>
      <c r="B1502" s="1">
        <v>2008</v>
      </c>
      <c r="D1502" s="3"/>
      <c r="E1502">
        <v>0.65545254432465749</v>
      </c>
      <c r="F1502">
        <v>243874.29875864237</v>
      </c>
      <c r="G1502">
        <v>11680282587410.336</v>
      </c>
      <c r="H1502">
        <v>3657765.6728515625</v>
      </c>
      <c r="I1502">
        <v>69.2</v>
      </c>
      <c r="J1502">
        <v>6383.357</v>
      </c>
      <c r="K1502" s="3">
        <v>0</v>
      </c>
      <c r="L1502" s="3">
        <v>0</v>
      </c>
    </row>
    <row r="1503" spans="1:12" x14ac:dyDescent="0.3">
      <c r="A1503" s="6" t="s">
        <v>119</v>
      </c>
      <c r="B1503" s="7">
        <v>2009</v>
      </c>
      <c r="C1503" s="1">
        <v>0</v>
      </c>
      <c r="D1503" s="3">
        <f t="shared" ref="D1503:D1513" si="125">IF(L1503=1,C1503*0.05,C1503*1)</f>
        <v>0</v>
      </c>
      <c r="E1503">
        <v>0.64082924664858376</v>
      </c>
      <c r="F1503">
        <v>250800.64811267453</v>
      </c>
      <c r="G1503">
        <v>9274188946658.1953</v>
      </c>
      <c r="H1503">
        <v>3372640.2407226563</v>
      </c>
      <c r="I1503">
        <v>70.599999999999994</v>
      </c>
      <c r="J1503">
        <v>6383.357</v>
      </c>
      <c r="K1503" s="3">
        <v>0</v>
      </c>
      <c r="L1503" s="3">
        <v>0</v>
      </c>
    </row>
    <row r="1504" spans="1:12" x14ac:dyDescent="0.3">
      <c r="A1504" t="s">
        <v>119</v>
      </c>
      <c r="B1504" s="1">
        <v>2010</v>
      </c>
      <c r="C1504" s="1">
        <v>0</v>
      </c>
      <c r="D1504" s="3">
        <f t="shared" si="125"/>
        <v>0</v>
      </c>
      <c r="E1504">
        <v>0.62803566980941516</v>
      </c>
      <c r="F1504">
        <v>250107.66240945485</v>
      </c>
      <c r="G1504">
        <v>11970272903772.609</v>
      </c>
      <c r="H1504">
        <v>3524653.8818359375</v>
      </c>
      <c r="I1504">
        <v>62.8</v>
      </c>
      <c r="J1504">
        <v>6383.357</v>
      </c>
      <c r="K1504" s="3">
        <v>0</v>
      </c>
      <c r="L1504" s="3">
        <v>0</v>
      </c>
    </row>
    <row r="1505" spans="1:12" x14ac:dyDescent="0.3">
      <c r="A1505" t="s">
        <v>119</v>
      </c>
      <c r="B1505" s="1">
        <v>2011</v>
      </c>
      <c r="C1505" s="1">
        <v>0</v>
      </c>
      <c r="D1505" s="3">
        <f t="shared" si="125"/>
        <v>0</v>
      </c>
      <c r="E1505">
        <v>0.61593291576813913</v>
      </c>
      <c r="F1505">
        <v>248265.43707979811</v>
      </c>
      <c r="G1505">
        <v>15685472879325.768</v>
      </c>
      <c r="H1505">
        <v>3675545.9658203125</v>
      </c>
      <c r="I1505">
        <v>58.1</v>
      </c>
      <c r="J1505">
        <v>6383.357</v>
      </c>
      <c r="K1505" s="3">
        <v>0</v>
      </c>
      <c r="L1505" s="3">
        <v>0</v>
      </c>
    </row>
    <row r="1506" spans="1:12" x14ac:dyDescent="0.3">
      <c r="A1506" t="s">
        <v>119</v>
      </c>
      <c r="B1506" s="7">
        <v>2012</v>
      </c>
      <c r="C1506" s="1">
        <v>0</v>
      </c>
      <c r="D1506" s="3">
        <f t="shared" si="125"/>
        <v>0</v>
      </c>
      <c r="E1506">
        <v>0.60714324529079611</v>
      </c>
      <c r="F1506">
        <v>247790.33412496615</v>
      </c>
      <c r="G1506">
        <v>18252425204225.047</v>
      </c>
      <c r="H1506">
        <v>3810652.599609375</v>
      </c>
      <c r="I1506">
        <v>61.7</v>
      </c>
      <c r="J1506">
        <v>6383.357</v>
      </c>
      <c r="K1506" s="3">
        <v>0</v>
      </c>
      <c r="L1506" s="3">
        <v>0</v>
      </c>
    </row>
    <row r="1507" spans="1:12" x14ac:dyDescent="0.3">
      <c r="A1507" t="s">
        <v>119</v>
      </c>
      <c r="B1507" s="3">
        <v>2013</v>
      </c>
      <c r="C1507" s="1">
        <v>0</v>
      </c>
      <c r="D1507" s="3">
        <f t="shared" si="125"/>
        <v>0</v>
      </c>
      <c r="E1507">
        <v>0.59815406159835094</v>
      </c>
      <c r="F1507">
        <v>250306.88255094603</v>
      </c>
      <c r="G1507">
        <v>17925765869617.406</v>
      </c>
      <c r="H1507">
        <v>3879646.0361328125</v>
      </c>
      <c r="I1507">
        <v>56.7</v>
      </c>
      <c r="J1507">
        <v>6383.357</v>
      </c>
      <c r="K1507" s="3">
        <v>0</v>
      </c>
      <c r="L1507" s="3">
        <v>0</v>
      </c>
    </row>
    <row r="1508" spans="1:12" x14ac:dyDescent="0.3">
      <c r="A1508" t="s">
        <v>119</v>
      </c>
      <c r="B1508" s="1">
        <v>2014</v>
      </c>
      <c r="C1508" s="1">
        <v>0</v>
      </c>
      <c r="D1508" s="3">
        <f t="shared" si="125"/>
        <v>0</v>
      </c>
      <c r="E1508">
        <v>0.58906792487661896</v>
      </c>
      <c r="F1508">
        <v>255328.86867720837</v>
      </c>
      <c r="G1508">
        <v>16494493010717.699</v>
      </c>
      <c r="H1508">
        <v>3907967.6689453125</v>
      </c>
      <c r="I1508">
        <v>62.8</v>
      </c>
      <c r="J1508">
        <v>6383.357</v>
      </c>
      <c r="K1508" s="3">
        <v>0</v>
      </c>
      <c r="L1508" s="3">
        <v>0</v>
      </c>
    </row>
    <row r="1509" spans="1:12" x14ac:dyDescent="0.3">
      <c r="A1509" t="s">
        <v>119</v>
      </c>
      <c r="B1509" s="1">
        <v>2015</v>
      </c>
      <c r="C1509" s="1">
        <v>0</v>
      </c>
      <c r="D1509" s="3">
        <f t="shared" si="125"/>
        <v>0</v>
      </c>
      <c r="E1509">
        <v>0.58161170877230228</v>
      </c>
      <c r="F1509">
        <v>252270.14228597993</v>
      </c>
      <c r="G1509">
        <v>13330866307496.68</v>
      </c>
      <c r="H1509">
        <v>3833182.4609375</v>
      </c>
      <c r="I1509">
        <v>67.8</v>
      </c>
      <c r="J1509">
        <v>6383.357</v>
      </c>
      <c r="K1509" s="3">
        <v>0</v>
      </c>
      <c r="L1509" s="3">
        <v>0</v>
      </c>
    </row>
    <row r="1510" spans="1:12" x14ac:dyDescent="0.3">
      <c r="A1510" t="s">
        <v>119</v>
      </c>
      <c r="B1510" s="1">
        <v>2016</v>
      </c>
      <c r="C1510" s="1">
        <v>0</v>
      </c>
      <c r="D1510" s="3">
        <f t="shared" si="125"/>
        <v>0</v>
      </c>
      <c r="E1510">
        <v>0.56555891884807408</v>
      </c>
      <c r="F1510">
        <v>252337.75731080971</v>
      </c>
      <c r="G1510">
        <v>13241869213474.545</v>
      </c>
      <c r="H1510">
        <v>3845599.19140625</v>
      </c>
      <c r="I1510">
        <v>71.2</v>
      </c>
      <c r="J1510">
        <v>6383.357</v>
      </c>
      <c r="K1510" s="3">
        <v>0</v>
      </c>
      <c r="L1510" s="3">
        <v>0</v>
      </c>
    </row>
    <row r="1511" spans="1:12" x14ac:dyDescent="0.3">
      <c r="A1511" t="s">
        <v>119</v>
      </c>
      <c r="B1511" s="1">
        <v>2017</v>
      </c>
      <c r="C1511" s="1">
        <v>0</v>
      </c>
      <c r="D1511" s="3">
        <f t="shared" si="125"/>
        <v>0</v>
      </c>
      <c r="E1511">
        <v>0.54984123205370949</v>
      </c>
      <c r="F1511">
        <v>253481.85861162579</v>
      </c>
      <c r="G1511">
        <v>15080818670789.713</v>
      </c>
      <c r="H1511">
        <v>3914991.5244140625</v>
      </c>
      <c r="I1511">
        <v>71.3</v>
      </c>
      <c r="J1511">
        <v>6383.357</v>
      </c>
      <c r="K1511" s="3">
        <v>0</v>
      </c>
      <c r="L1511" s="3">
        <v>0</v>
      </c>
    </row>
    <row r="1512" spans="1:12" x14ac:dyDescent="0.3">
      <c r="A1512" t="s">
        <v>119</v>
      </c>
      <c r="B1512" s="1">
        <v>2018</v>
      </c>
      <c r="C1512" s="1">
        <v>0</v>
      </c>
      <c r="D1512" s="3">
        <f t="shared" si="125"/>
        <v>0</v>
      </c>
      <c r="E1512">
        <v>0.53489640152363072</v>
      </c>
      <c r="F1512">
        <v>253187.6406509736</v>
      </c>
      <c r="G1512">
        <v>16928428776723.469</v>
      </c>
      <c r="H1512">
        <v>4014611.046875</v>
      </c>
      <c r="I1512">
        <v>67.2</v>
      </c>
      <c r="J1512">
        <v>6383.357</v>
      </c>
      <c r="K1512" s="3">
        <v>0</v>
      </c>
      <c r="L1512" s="3">
        <v>0</v>
      </c>
    </row>
    <row r="1513" spans="1:12" x14ac:dyDescent="0.3">
      <c r="A1513" t="s">
        <v>119</v>
      </c>
      <c r="B1513" s="1">
        <v>2019</v>
      </c>
      <c r="C1513" s="1">
        <v>0</v>
      </c>
      <c r="D1513" s="3">
        <f t="shared" si="125"/>
        <v>0</v>
      </c>
      <c r="E1513">
        <v>0.51895797392415155</v>
      </c>
      <c r="F1513">
        <v>256189.24947477816</v>
      </c>
      <c r="G1513">
        <v>17160280941923.395</v>
      </c>
      <c r="H1513">
        <v>4068913.49609375</v>
      </c>
      <c r="I1513">
        <v>69.400000000000006</v>
      </c>
      <c r="J1513">
        <v>6383.357</v>
      </c>
      <c r="K1513" s="3">
        <v>0</v>
      </c>
      <c r="L1513" s="3">
        <v>0</v>
      </c>
    </row>
    <row r="1514" spans="1:12" x14ac:dyDescent="0.3">
      <c r="A1514" s="6" t="s">
        <v>94</v>
      </c>
      <c r="B1514" s="1">
        <v>2008</v>
      </c>
      <c r="D1514" s="3"/>
      <c r="E1514">
        <v>4.9072646526377968</v>
      </c>
      <c r="F1514">
        <v>188994.22429212436</v>
      </c>
      <c r="G1514">
        <v>11397776877149.928</v>
      </c>
      <c r="H1514">
        <v>3689155.44921875</v>
      </c>
      <c r="I1514">
        <v>79</v>
      </c>
      <c r="J1514">
        <v>9608.973</v>
      </c>
      <c r="K1514" s="3">
        <v>0</v>
      </c>
      <c r="L1514" s="3">
        <v>0</v>
      </c>
    </row>
    <row r="1515" spans="1:12" x14ac:dyDescent="0.3">
      <c r="A1515" s="6" t="s">
        <v>94</v>
      </c>
      <c r="B1515" s="7">
        <v>2009</v>
      </c>
      <c r="C1515" s="1">
        <v>0</v>
      </c>
      <c r="D1515" s="3">
        <f t="shared" ref="D1515:D1525" si="126">IF(L1515=1,C1515*0.05,C1515*1)</f>
        <v>0</v>
      </c>
      <c r="E1515">
        <v>5.0236865795068404</v>
      </c>
      <c r="F1515">
        <v>192098.80647594974</v>
      </c>
      <c r="G1515">
        <v>9099392179836.5781</v>
      </c>
      <c r="H1515">
        <v>3401949.37109375</v>
      </c>
      <c r="I1515">
        <v>79.8</v>
      </c>
      <c r="J1515">
        <v>9608.973</v>
      </c>
      <c r="K1515" s="3">
        <v>0</v>
      </c>
      <c r="L1515" s="3">
        <v>0</v>
      </c>
    </row>
    <row r="1516" spans="1:12" x14ac:dyDescent="0.3">
      <c r="A1516" s="6" t="s">
        <v>94</v>
      </c>
      <c r="B1516" s="1">
        <v>2010</v>
      </c>
      <c r="C1516" s="1">
        <v>0</v>
      </c>
      <c r="D1516" s="3">
        <f t="shared" si="126"/>
        <v>0</v>
      </c>
      <c r="E1516">
        <v>5.1179582737302987</v>
      </c>
      <c r="F1516">
        <v>187941.2628592393</v>
      </c>
      <c r="G1516">
        <v>11735971820068.969</v>
      </c>
      <c r="H1516">
        <v>3554729.68359375</v>
      </c>
      <c r="I1516">
        <v>81.7</v>
      </c>
      <c r="J1516">
        <v>9608.973</v>
      </c>
      <c r="K1516" s="3">
        <v>0</v>
      </c>
      <c r="L1516" s="3">
        <v>0</v>
      </c>
    </row>
    <row r="1517" spans="1:12" x14ac:dyDescent="0.3">
      <c r="A1517" s="6" t="s">
        <v>94</v>
      </c>
      <c r="B1517" s="1">
        <v>2011</v>
      </c>
      <c r="C1517" s="1">
        <v>0</v>
      </c>
      <c r="D1517" s="3">
        <f t="shared" si="126"/>
        <v>0</v>
      </c>
      <c r="E1517">
        <v>4.9133378204200291</v>
      </c>
      <c r="F1517">
        <v>187034.85328860252</v>
      </c>
      <c r="G1517">
        <v>15380884626755.32</v>
      </c>
      <c r="H1517">
        <v>3704577.91796875</v>
      </c>
      <c r="I1517">
        <v>81.7</v>
      </c>
      <c r="J1517">
        <v>9608.973</v>
      </c>
      <c r="K1517" s="3">
        <v>0</v>
      </c>
      <c r="L1517" s="3">
        <v>0</v>
      </c>
    </row>
    <row r="1518" spans="1:12" x14ac:dyDescent="0.3">
      <c r="A1518" s="6" t="s">
        <v>94</v>
      </c>
      <c r="B1518" s="7">
        <v>2012</v>
      </c>
      <c r="C1518" s="1">
        <v>0</v>
      </c>
      <c r="D1518" s="3">
        <f t="shared" si="126"/>
        <v>0</v>
      </c>
      <c r="E1518">
        <v>4.8282828945040288</v>
      </c>
      <c r="F1518">
        <v>184713.06512130733</v>
      </c>
      <c r="G1518">
        <v>17940441708189.02</v>
      </c>
      <c r="H1518">
        <v>3839118.81640625</v>
      </c>
      <c r="I1518">
        <v>69.900000000000006</v>
      </c>
      <c r="J1518">
        <v>9608.973</v>
      </c>
      <c r="K1518" s="3">
        <v>0</v>
      </c>
      <c r="L1518" s="3">
        <v>0</v>
      </c>
    </row>
    <row r="1519" spans="1:12" x14ac:dyDescent="0.3">
      <c r="A1519" s="6" t="s">
        <v>94</v>
      </c>
      <c r="B1519" s="3">
        <v>2013</v>
      </c>
      <c r="C1519" s="1">
        <v>0</v>
      </c>
      <c r="D1519" s="3">
        <f t="shared" si="126"/>
        <v>0</v>
      </c>
      <c r="E1519">
        <v>4.7965449047049278</v>
      </c>
      <c r="F1519">
        <v>180226.18926711066</v>
      </c>
      <c r="G1519">
        <v>17624717575481.48</v>
      </c>
      <c r="H1519">
        <v>3907830.8671875</v>
      </c>
      <c r="I1519">
        <v>69.900000000000006</v>
      </c>
      <c r="J1519">
        <v>9608.973</v>
      </c>
      <c r="K1519" s="3">
        <v>0</v>
      </c>
      <c r="L1519" s="3">
        <v>0</v>
      </c>
    </row>
    <row r="1520" spans="1:12" x14ac:dyDescent="0.3">
      <c r="A1520" s="6" t="s">
        <v>94</v>
      </c>
      <c r="B1520" s="1">
        <v>2014</v>
      </c>
      <c r="C1520" s="1">
        <v>0</v>
      </c>
      <c r="D1520" s="3">
        <f t="shared" si="126"/>
        <v>0</v>
      </c>
      <c r="E1520">
        <v>4.7286382174759591</v>
      </c>
      <c r="F1520">
        <v>177405.75938100327</v>
      </c>
      <c r="G1520">
        <v>16228991266962.422</v>
      </c>
      <c r="H1520">
        <v>3934549.66796875</v>
      </c>
      <c r="I1520">
        <v>78.599999999999994</v>
      </c>
      <c r="J1520">
        <v>9608.973</v>
      </c>
      <c r="K1520" s="3">
        <v>0</v>
      </c>
      <c r="L1520" s="3">
        <v>0</v>
      </c>
    </row>
    <row r="1521" spans="1:12" x14ac:dyDescent="0.3">
      <c r="A1521" s="6" t="s">
        <v>94</v>
      </c>
      <c r="B1521" s="1">
        <v>2015</v>
      </c>
      <c r="C1521" s="1">
        <v>0</v>
      </c>
      <c r="D1521" s="3">
        <f t="shared" si="126"/>
        <v>0</v>
      </c>
      <c r="E1521">
        <v>4.8470656832768952</v>
      </c>
      <c r="F1521">
        <v>164277.62599476334</v>
      </c>
      <c r="G1521">
        <v>13142646100169.033</v>
      </c>
      <c r="H1521">
        <v>3858978.80078125</v>
      </c>
      <c r="I1521">
        <v>78.599999999999994</v>
      </c>
      <c r="J1521">
        <v>9608.973</v>
      </c>
      <c r="K1521" s="3">
        <v>0</v>
      </c>
      <c r="L1521" s="3">
        <v>0</v>
      </c>
    </row>
    <row r="1522" spans="1:12" x14ac:dyDescent="0.3">
      <c r="A1522" s="6" t="s">
        <v>94</v>
      </c>
      <c r="B1522" s="1">
        <v>2016</v>
      </c>
      <c r="C1522" s="1">
        <v>0</v>
      </c>
      <c r="D1522" s="3">
        <f t="shared" si="126"/>
        <v>0</v>
      </c>
      <c r="E1522">
        <v>4.940836971476207</v>
      </c>
      <c r="F1522">
        <v>153680.77607582934</v>
      </c>
      <c r="G1522">
        <v>13087442565330.238</v>
      </c>
      <c r="H1522">
        <v>3867698.9453125</v>
      </c>
      <c r="I1522">
        <v>78.599999999999994</v>
      </c>
      <c r="J1522">
        <v>9608.973</v>
      </c>
      <c r="K1522" s="3">
        <v>0</v>
      </c>
      <c r="L1522" s="3">
        <v>0</v>
      </c>
    </row>
    <row r="1523" spans="1:12" x14ac:dyDescent="0.3">
      <c r="A1523" s="6" t="s">
        <v>94</v>
      </c>
      <c r="B1523" s="1">
        <v>2017</v>
      </c>
      <c r="C1523" s="1">
        <v>0</v>
      </c>
      <c r="D1523" s="3">
        <f t="shared" si="126"/>
        <v>0</v>
      </c>
      <c r="E1523">
        <v>4.9467125583676239</v>
      </c>
      <c r="F1523">
        <v>147064.77405070374</v>
      </c>
      <c r="G1523">
        <v>14923337379466.703</v>
      </c>
      <c r="H1523">
        <v>3935320.93359375</v>
      </c>
      <c r="I1523">
        <v>78.599999999999994</v>
      </c>
      <c r="J1523">
        <v>9608.973</v>
      </c>
      <c r="K1523" s="3">
        <v>0</v>
      </c>
      <c r="L1523" s="3">
        <v>0</v>
      </c>
    </row>
    <row r="1524" spans="1:12" x14ac:dyDescent="0.3">
      <c r="A1524" s="6" t="s">
        <v>94</v>
      </c>
      <c r="B1524" s="1">
        <v>2018</v>
      </c>
      <c r="C1524" s="1">
        <v>0</v>
      </c>
      <c r="D1524" s="3">
        <f t="shared" si="126"/>
        <v>0</v>
      </c>
      <c r="E1524">
        <v>4.9510862689549615</v>
      </c>
      <c r="F1524">
        <v>142689.6004006177</v>
      </c>
      <c r="G1524">
        <v>16753217036471.309</v>
      </c>
      <c r="H1524">
        <v>4034188.7734375</v>
      </c>
      <c r="I1524">
        <v>73.5</v>
      </c>
      <c r="J1524">
        <v>9608.973</v>
      </c>
      <c r="K1524" s="3">
        <v>0</v>
      </c>
      <c r="L1524" s="3">
        <v>0</v>
      </c>
    </row>
    <row r="1525" spans="1:12" x14ac:dyDescent="0.3">
      <c r="A1525" s="6" t="s">
        <v>94</v>
      </c>
      <c r="B1525" s="1">
        <v>2019</v>
      </c>
      <c r="C1525" s="1">
        <v>0</v>
      </c>
      <c r="D1525" s="3">
        <f t="shared" si="126"/>
        <v>0</v>
      </c>
      <c r="E1525">
        <v>4.9793503403140962</v>
      </c>
      <c r="F1525">
        <v>143164.90143722127</v>
      </c>
      <c r="G1525">
        <v>16979359361562.689</v>
      </c>
      <c r="H1525">
        <v>4087162.45703125</v>
      </c>
      <c r="I1525">
        <v>68.400000000000006</v>
      </c>
      <c r="J1525">
        <v>9608.973</v>
      </c>
      <c r="K1525" s="3">
        <v>0</v>
      </c>
      <c r="L1525" s="3">
        <v>0</v>
      </c>
    </row>
    <row r="1526" spans="1:12" x14ac:dyDescent="0.3">
      <c r="A1526" s="6" t="s">
        <v>103</v>
      </c>
      <c r="B1526" s="1">
        <v>2008</v>
      </c>
      <c r="D1526" s="3"/>
      <c r="E1526">
        <v>0.57184511320452336</v>
      </c>
      <c r="F1526">
        <v>176291.32760414007</v>
      </c>
      <c r="G1526">
        <v>10954687761605.973</v>
      </c>
      <c r="H1526">
        <v>3754410.2265625</v>
      </c>
      <c r="I1526">
        <v>71.8</v>
      </c>
      <c r="J1526">
        <v>2946.28</v>
      </c>
      <c r="K1526" s="3">
        <v>0</v>
      </c>
      <c r="L1526" s="3">
        <v>0</v>
      </c>
    </row>
    <row r="1527" spans="1:12" x14ac:dyDescent="0.3">
      <c r="A1527" s="6" t="s">
        <v>103</v>
      </c>
      <c r="B1527" s="7">
        <v>2009</v>
      </c>
      <c r="C1527" s="1">
        <v>0</v>
      </c>
      <c r="D1527" s="3">
        <f t="shared" ref="D1527:D1537" si="127">IF(L1527=1,C1527*0.05,C1527*1)</f>
        <v>0</v>
      </c>
      <c r="E1527">
        <v>0.57497578594543541</v>
      </c>
      <c r="F1527">
        <v>181444.356780676</v>
      </c>
      <c r="G1527">
        <v>8601301313481.1338</v>
      </c>
      <c r="H1527">
        <v>3472049.75</v>
      </c>
      <c r="I1527">
        <v>53</v>
      </c>
      <c r="J1527">
        <v>2946.28</v>
      </c>
      <c r="K1527" s="3">
        <v>0</v>
      </c>
      <c r="L1527" s="3">
        <v>0</v>
      </c>
    </row>
    <row r="1528" spans="1:12" x14ac:dyDescent="0.3">
      <c r="A1528" s="6" t="s">
        <v>103</v>
      </c>
      <c r="B1528" s="1">
        <v>2010</v>
      </c>
      <c r="C1528" s="1">
        <v>0</v>
      </c>
      <c r="D1528" s="3">
        <f t="shared" si="127"/>
        <v>0</v>
      </c>
      <c r="E1528">
        <v>0.57356005469694826</v>
      </c>
      <c r="F1528">
        <v>179734.15566117252</v>
      </c>
      <c r="G1528">
        <v>11157548870733.945</v>
      </c>
      <c r="H1528">
        <v>3627360.6953125</v>
      </c>
      <c r="I1528">
        <v>53.5</v>
      </c>
      <c r="J1528">
        <v>2946.28</v>
      </c>
      <c r="K1528" s="3">
        <v>0</v>
      </c>
      <c r="L1528" s="3">
        <v>0</v>
      </c>
    </row>
    <row r="1529" spans="1:12" x14ac:dyDescent="0.3">
      <c r="A1529" s="6" t="s">
        <v>103</v>
      </c>
      <c r="B1529" s="1">
        <v>2011</v>
      </c>
      <c r="C1529" s="1">
        <v>0</v>
      </c>
      <c r="D1529" s="3">
        <f t="shared" si="127"/>
        <v>0</v>
      </c>
      <c r="E1529">
        <v>0.62229798225891286</v>
      </c>
      <c r="F1529">
        <v>172069.69421523035</v>
      </c>
      <c r="G1529">
        <v>14772846935113.332</v>
      </c>
      <c r="H1529">
        <v>3775199.015625</v>
      </c>
      <c r="I1529">
        <v>53.5</v>
      </c>
      <c r="J1529">
        <v>2946.28</v>
      </c>
      <c r="K1529" s="3">
        <v>0</v>
      </c>
      <c r="L1529" s="3">
        <v>0</v>
      </c>
    </row>
    <row r="1530" spans="1:12" x14ac:dyDescent="0.3">
      <c r="A1530" s="6" t="s">
        <v>103</v>
      </c>
      <c r="B1530" s="7">
        <v>2012</v>
      </c>
      <c r="C1530" s="1">
        <v>0</v>
      </c>
      <c r="D1530" s="3">
        <f t="shared" si="127"/>
        <v>0</v>
      </c>
      <c r="E1530">
        <v>0.6207344237332646</v>
      </c>
      <c r="F1530">
        <v>172200.60354783019</v>
      </c>
      <c r="G1530">
        <v>17261842979810.75</v>
      </c>
      <c r="H1530">
        <v>3913686.1953125</v>
      </c>
      <c r="I1530">
        <v>58.1</v>
      </c>
      <c r="J1530">
        <v>2946.28</v>
      </c>
      <c r="K1530" s="3">
        <v>0</v>
      </c>
      <c r="L1530" s="3">
        <v>0</v>
      </c>
    </row>
    <row r="1531" spans="1:12" x14ac:dyDescent="0.3">
      <c r="A1531" s="6" t="s">
        <v>103</v>
      </c>
      <c r="B1531" s="3">
        <v>2013</v>
      </c>
      <c r="C1531" s="1">
        <v>0</v>
      </c>
      <c r="D1531" s="3">
        <f t="shared" si="127"/>
        <v>0</v>
      </c>
      <c r="E1531">
        <v>0.62724880367106839</v>
      </c>
      <c r="F1531">
        <v>174387.16186641695</v>
      </c>
      <c r="G1531">
        <v>16987572842802.77</v>
      </c>
      <c r="H1531">
        <v>3984729.6953125</v>
      </c>
      <c r="I1531">
        <v>58.1</v>
      </c>
      <c r="J1531">
        <v>2946.28</v>
      </c>
      <c r="K1531" s="3">
        <v>0</v>
      </c>
      <c r="L1531" s="3">
        <v>0</v>
      </c>
    </row>
    <row r="1532" spans="1:12" x14ac:dyDescent="0.3">
      <c r="A1532" s="6" t="s">
        <v>103</v>
      </c>
      <c r="B1532" s="1">
        <v>2014</v>
      </c>
      <c r="C1532" s="1">
        <v>0</v>
      </c>
      <c r="D1532" s="3">
        <f t="shared" si="127"/>
        <v>0</v>
      </c>
      <c r="E1532">
        <v>0.63598078547208581</v>
      </c>
      <c r="F1532">
        <v>179086.84365594189</v>
      </c>
      <c r="G1532">
        <v>15602490680470.143</v>
      </c>
      <c r="H1532">
        <v>4015142.5390625</v>
      </c>
      <c r="I1532">
        <v>61.8</v>
      </c>
      <c r="J1532">
        <v>2946.28</v>
      </c>
      <c r="K1532" s="3">
        <v>0</v>
      </c>
      <c r="L1532" s="3">
        <v>0</v>
      </c>
    </row>
    <row r="1533" spans="1:12" x14ac:dyDescent="0.3">
      <c r="A1533" s="6" t="s">
        <v>103</v>
      </c>
      <c r="B1533" s="1">
        <v>2015</v>
      </c>
      <c r="C1533" s="1">
        <v>0</v>
      </c>
      <c r="D1533" s="3">
        <f t="shared" si="127"/>
        <v>0</v>
      </c>
      <c r="E1533">
        <v>0.65099797732179587</v>
      </c>
      <c r="F1533">
        <v>175221.84368418646</v>
      </c>
      <c r="G1533">
        <v>12564469074190.266</v>
      </c>
      <c r="H1533">
        <v>3940387.796875</v>
      </c>
      <c r="I1533">
        <v>61.2</v>
      </c>
      <c r="J1533">
        <v>2946.28</v>
      </c>
      <c r="K1533" s="3">
        <v>0</v>
      </c>
      <c r="L1533" s="3">
        <v>0</v>
      </c>
    </row>
    <row r="1534" spans="1:12" x14ac:dyDescent="0.3">
      <c r="A1534" s="6" t="s">
        <v>103</v>
      </c>
      <c r="B1534" s="1">
        <v>2016</v>
      </c>
      <c r="C1534" s="1">
        <v>2.67</v>
      </c>
      <c r="D1534" s="3">
        <f t="shared" si="127"/>
        <v>2.67</v>
      </c>
      <c r="E1534">
        <v>0.66625912862775238</v>
      </c>
      <c r="F1534">
        <v>174152.5755180564</v>
      </c>
      <c r="G1534">
        <v>12475169088359.354</v>
      </c>
      <c r="H1534">
        <v>3952827.4296875</v>
      </c>
      <c r="I1534">
        <v>62.2</v>
      </c>
      <c r="J1534">
        <v>2946.28</v>
      </c>
      <c r="K1534" s="3">
        <v>0</v>
      </c>
      <c r="L1534" s="3">
        <v>0</v>
      </c>
    </row>
    <row r="1535" spans="1:12" x14ac:dyDescent="0.3">
      <c r="A1535" s="6" t="s">
        <v>103</v>
      </c>
      <c r="B1535" s="1">
        <v>2017</v>
      </c>
      <c r="C1535" s="1">
        <v>2.81</v>
      </c>
      <c r="D1535" s="3">
        <f t="shared" si="127"/>
        <v>2.81</v>
      </c>
      <c r="E1535">
        <v>0.67245642016509855</v>
      </c>
      <c r="F1535">
        <v>174428.07160158365</v>
      </c>
      <c r="G1535">
        <v>14246743089787.445</v>
      </c>
      <c r="H1535">
        <v>4023908.6953125</v>
      </c>
      <c r="I1535">
        <v>63.8</v>
      </c>
      <c r="J1535">
        <v>2946.28</v>
      </c>
      <c r="K1535" s="3">
        <v>0</v>
      </c>
      <c r="L1535" s="3">
        <v>0</v>
      </c>
    </row>
    <row r="1536" spans="1:12" x14ac:dyDescent="0.3">
      <c r="A1536" s="6" t="s">
        <v>103</v>
      </c>
      <c r="B1536" s="1">
        <v>2018</v>
      </c>
      <c r="C1536" s="1">
        <v>2.34</v>
      </c>
      <c r="D1536" s="3">
        <f t="shared" si="127"/>
        <v>2.34</v>
      </c>
      <c r="E1536">
        <v>0.68078926809245777</v>
      </c>
      <c r="F1536">
        <v>173052.41049935919</v>
      </c>
      <c r="G1536">
        <v>16029360019073.916</v>
      </c>
      <c r="H1536">
        <v>4126074.5</v>
      </c>
      <c r="I1536">
        <v>82.1</v>
      </c>
      <c r="J1536">
        <v>2946.28</v>
      </c>
      <c r="K1536" s="3">
        <v>0</v>
      </c>
      <c r="L1536" s="3">
        <v>0</v>
      </c>
    </row>
    <row r="1537" spans="1:12" x14ac:dyDescent="0.3">
      <c r="A1537" s="6" t="s">
        <v>103</v>
      </c>
      <c r="B1537" s="1">
        <v>2019</v>
      </c>
      <c r="C1537" s="1">
        <v>2.65</v>
      </c>
      <c r="D1537" s="3">
        <f t="shared" si="127"/>
        <v>2.65</v>
      </c>
      <c r="E1537">
        <v>0.68416085436582208</v>
      </c>
      <c r="F1537">
        <v>175609.82812571421</v>
      </c>
      <c r="G1537">
        <v>16248148322770.961</v>
      </c>
      <c r="H1537">
        <v>4180834.4609375</v>
      </c>
      <c r="I1537">
        <v>71.400000000000006</v>
      </c>
      <c r="J1537">
        <v>2946.28</v>
      </c>
      <c r="K1537" s="3">
        <v>0</v>
      </c>
      <c r="L1537" s="3">
        <v>0</v>
      </c>
    </row>
    <row r="1538" spans="1:12" x14ac:dyDescent="0.3">
      <c r="A1538" s="6" t="s">
        <v>20</v>
      </c>
      <c r="B1538" s="1">
        <v>2008</v>
      </c>
      <c r="D1538" s="3"/>
      <c r="E1538">
        <v>5.6432662679620209E-2</v>
      </c>
      <c r="F1538">
        <v>2048.1470072435332</v>
      </c>
      <c r="G1538">
        <v>4574206114175.3906</v>
      </c>
      <c r="H1538">
        <v>4988650.5</v>
      </c>
      <c r="I1538">
        <v>86.8</v>
      </c>
      <c r="J1538">
        <v>1757.71</v>
      </c>
      <c r="K1538" s="3">
        <v>0</v>
      </c>
      <c r="L1538" s="3">
        <v>0</v>
      </c>
    </row>
    <row r="1539" spans="1:12" x14ac:dyDescent="0.3">
      <c r="A1539" s="6" t="s">
        <v>20</v>
      </c>
      <c r="B1539" s="7">
        <v>2009</v>
      </c>
      <c r="C1539" s="1">
        <v>363.74</v>
      </c>
      <c r="D1539" s="3">
        <f t="shared" ref="D1539:D1549" si="128">IF(L1539=1,C1539*0.05,C1539*1)</f>
        <v>363.74</v>
      </c>
      <c r="E1539">
        <v>5.6058854766223E-2</v>
      </c>
      <c r="F1539">
        <v>688.97192365367664</v>
      </c>
      <c r="G1539">
        <v>3269792925984.7656</v>
      </c>
      <c r="H1539">
        <v>4638601.875</v>
      </c>
      <c r="I1539">
        <v>86.6</v>
      </c>
      <c r="J1539">
        <v>1757.71</v>
      </c>
      <c r="K1539" s="3">
        <v>0</v>
      </c>
      <c r="L1539" s="3">
        <v>0</v>
      </c>
    </row>
    <row r="1540" spans="1:12" x14ac:dyDescent="0.3">
      <c r="A1540" t="s">
        <v>20</v>
      </c>
      <c r="B1540" s="1">
        <v>2010</v>
      </c>
      <c r="C1540" s="1">
        <v>564.13</v>
      </c>
      <c r="D1540" s="3">
        <f t="shared" si="128"/>
        <v>564.13</v>
      </c>
      <c r="E1540">
        <v>5.119485454610119E-2</v>
      </c>
      <c r="F1540">
        <v>3023.189252423268</v>
      </c>
      <c r="G1540">
        <v>4153756838890.5625</v>
      </c>
      <c r="H1540">
        <v>4897473.125</v>
      </c>
      <c r="I1540">
        <v>86.4</v>
      </c>
      <c r="J1540">
        <v>1757.71</v>
      </c>
      <c r="K1540" s="3">
        <v>0</v>
      </c>
      <c r="L1540" s="3">
        <v>0</v>
      </c>
    </row>
    <row r="1541" spans="1:12" x14ac:dyDescent="0.3">
      <c r="A1541" t="s">
        <v>20</v>
      </c>
      <c r="B1541" s="1">
        <v>2011</v>
      </c>
      <c r="C1541" s="1">
        <v>453.24</v>
      </c>
      <c r="D1541" s="3">
        <f t="shared" si="128"/>
        <v>453.24</v>
      </c>
      <c r="E1541">
        <v>4.6860785443792609E-2</v>
      </c>
      <c r="F1541">
        <v>1074.2845700212056</v>
      </c>
      <c r="G1541">
        <v>5614735213620.5625</v>
      </c>
      <c r="H1541">
        <v>5202076.625</v>
      </c>
      <c r="I1541">
        <v>85.4</v>
      </c>
      <c r="J1541">
        <v>1757.71</v>
      </c>
      <c r="K1541" s="3">
        <v>0</v>
      </c>
      <c r="L1541" s="3">
        <v>0</v>
      </c>
    </row>
    <row r="1542" spans="1:12" x14ac:dyDescent="0.3">
      <c r="A1542" t="s">
        <v>20</v>
      </c>
      <c r="B1542" s="7">
        <v>2012</v>
      </c>
      <c r="C1542" s="1">
        <v>296.13</v>
      </c>
      <c r="D1542" s="3">
        <f t="shared" si="128"/>
        <v>296.13</v>
      </c>
      <c r="E1542">
        <v>4.5671803357418536E-2</v>
      </c>
      <c r="F1542">
        <v>7331.9692010635627</v>
      </c>
      <c r="G1542">
        <v>6764338145764.5156</v>
      </c>
      <c r="H1542">
        <v>5409649.375</v>
      </c>
      <c r="I1542">
        <v>85.4</v>
      </c>
      <c r="J1542">
        <v>1757.71</v>
      </c>
      <c r="K1542" s="3">
        <v>0</v>
      </c>
      <c r="L1542" s="3">
        <v>0</v>
      </c>
    </row>
    <row r="1543" spans="1:12" x14ac:dyDescent="0.3">
      <c r="A1543" t="s">
        <v>20</v>
      </c>
      <c r="B1543" s="3">
        <v>2013</v>
      </c>
      <c r="C1543" s="1">
        <v>333.46</v>
      </c>
      <c r="D1543" s="3">
        <f t="shared" si="128"/>
        <v>333.46</v>
      </c>
      <c r="E1543">
        <v>4.4003044580502589E-2</v>
      </c>
      <c r="F1543">
        <v>15330.209714527067</v>
      </c>
      <c r="G1543">
        <v>5996687557782.25</v>
      </c>
      <c r="H1543">
        <v>5614034.75</v>
      </c>
      <c r="I1543">
        <v>85.2</v>
      </c>
      <c r="J1543">
        <v>1757.71</v>
      </c>
      <c r="K1543" s="3">
        <v>0</v>
      </c>
      <c r="L1543" s="3">
        <v>0</v>
      </c>
    </row>
    <row r="1544" spans="1:12" x14ac:dyDescent="0.3">
      <c r="A1544" t="s">
        <v>20</v>
      </c>
      <c r="B1544" s="1">
        <v>2014</v>
      </c>
      <c r="C1544" s="1">
        <v>357.7</v>
      </c>
      <c r="D1544" s="3">
        <f t="shared" si="128"/>
        <v>357.7</v>
      </c>
      <c r="E1544">
        <v>4.3000800558653976E-2</v>
      </c>
      <c r="F1544">
        <v>24303.098537290585</v>
      </c>
      <c r="G1544">
        <v>4768623211665.0625</v>
      </c>
      <c r="H1544">
        <v>5727330.75</v>
      </c>
      <c r="I1544">
        <v>84.5</v>
      </c>
      <c r="J1544">
        <v>1757.71</v>
      </c>
      <c r="K1544" s="3">
        <v>0</v>
      </c>
      <c r="L1544" s="3">
        <v>0</v>
      </c>
    </row>
    <row r="1545" spans="1:12" x14ac:dyDescent="0.3">
      <c r="A1545" t="s">
        <v>20</v>
      </c>
      <c r="B1545" s="1">
        <v>2015</v>
      </c>
      <c r="C1545" s="1">
        <v>399.83</v>
      </c>
      <c r="D1545" s="3">
        <f t="shared" si="128"/>
        <v>399.83</v>
      </c>
      <c r="E1545">
        <v>4.2255427045012804E-2</v>
      </c>
      <c r="F1545">
        <v>39569.173379024316</v>
      </c>
      <c r="G1545">
        <v>2698590600751.5625</v>
      </c>
      <c r="H1545">
        <v>5762629.625</v>
      </c>
      <c r="I1545">
        <v>84.6</v>
      </c>
      <c r="J1545">
        <v>1757.71</v>
      </c>
      <c r="K1545" s="3">
        <v>0</v>
      </c>
      <c r="L1545" s="3">
        <v>0</v>
      </c>
    </row>
    <row r="1546" spans="1:12" x14ac:dyDescent="0.3">
      <c r="A1546" t="s">
        <v>20</v>
      </c>
      <c r="B1546" s="1">
        <v>2016</v>
      </c>
      <c r="C1546" s="1">
        <v>1029.8</v>
      </c>
      <c r="D1546" s="3">
        <f t="shared" si="128"/>
        <v>1029.8</v>
      </c>
      <c r="E1546">
        <v>4.1407114463357181E-2</v>
      </c>
      <c r="F1546">
        <v>52033.772188925999</v>
      </c>
      <c r="G1546">
        <v>2670770611125.5625</v>
      </c>
      <c r="H1546">
        <v>5838130.125</v>
      </c>
      <c r="I1546">
        <v>84.4</v>
      </c>
      <c r="J1546">
        <v>1757.71</v>
      </c>
      <c r="K1546" s="3">
        <v>0</v>
      </c>
      <c r="L1546" s="3">
        <v>0</v>
      </c>
    </row>
    <row r="1547" spans="1:12" x14ac:dyDescent="0.3">
      <c r="A1547" t="s">
        <v>20</v>
      </c>
      <c r="B1547" s="1">
        <v>2017</v>
      </c>
      <c r="C1547" s="1">
        <v>1013.18</v>
      </c>
      <c r="D1547" s="3">
        <f t="shared" si="128"/>
        <v>1013.18</v>
      </c>
      <c r="E1547">
        <v>3.9315338486801382E-2</v>
      </c>
      <c r="F1547">
        <v>60361.559129802336</v>
      </c>
      <c r="G1547">
        <v>3030785037225</v>
      </c>
      <c r="H1547">
        <v>6057479.5</v>
      </c>
      <c r="I1547">
        <v>79.400000000000006</v>
      </c>
      <c r="J1547">
        <v>1757.71</v>
      </c>
      <c r="K1547" s="3">
        <v>0</v>
      </c>
      <c r="L1547" s="3">
        <v>0</v>
      </c>
    </row>
    <row r="1548" spans="1:12" x14ac:dyDescent="0.3">
      <c r="A1548" t="s">
        <v>20</v>
      </c>
      <c r="B1548" s="1">
        <v>2018</v>
      </c>
      <c r="C1548" s="1">
        <v>961.27</v>
      </c>
      <c r="D1548" s="3">
        <f t="shared" si="128"/>
        <v>961.27</v>
      </c>
      <c r="E1548">
        <v>3.8881772397322677E-2</v>
      </c>
      <c r="F1548">
        <v>73430.6896709422</v>
      </c>
      <c r="G1548">
        <v>3486835432249</v>
      </c>
      <c r="H1548">
        <v>6220186.5</v>
      </c>
      <c r="I1548">
        <v>78.599999999999994</v>
      </c>
      <c r="J1548">
        <v>1757.71</v>
      </c>
      <c r="K1548" s="3">
        <v>0</v>
      </c>
      <c r="L1548" s="3">
        <v>0</v>
      </c>
    </row>
    <row r="1549" spans="1:12" x14ac:dyDescent="0.3">
      <c r="A1549" t="s">
        <v>20</v>
      </c>
      <c r="B1549" s="1">
        <v>2019</v>
      </c>
      <c r="C1549" s="1">
        <v>1317.46</v>
      </c>
      <c r="D1549" s="3">
        <f t="shared" si="128"/>
        <v>1317.46</v>
      </c>
      <c r="E1549">
        <v>4.1597618937571211E-2</v>
      </c>
      <c r="F1549">
        <v>92391.865260315069</v>
      </c>
      <c r="G1549">
        <v>3658506405645.0625</v>
      </c>
      <c r="H1549">
        <v>6293977.5</v>
      </c>
      <c r="I1549">
        <v>79.599999999999994</v>
      </c>
      <c r="J1549">
        <v>1757.71</v>
      </c>
      <c r="K1549" s="3">
        <v>0</v>
      </c>
      <c r="L1549" s="3">
        <v>0</v>
      </c>
    </row>
    <row r="1550" spans="1:12" x14ac:dyDescent="0.3">
      <c r="A1550" s="6" t="s">
        <v>75</v>
      </c>
      <c r="B1550" s="1">
        <v>2008</v>
      </c>
      <c r="D1550" s="3"/>
      <c r="E1550">
        <v>0.16760392665777621</v>
      </c>
      <c r="F1550">
        <v>238475.60840449703</v>
      </c>
      <c r="G1550">
        <v>8512105661070.4727</v>
      </c>
      <c r="H1550">
        <v>3669738.630859375</v>
      </c>
      <c r="I1550">
        <v>54.6</v>
      </c>
      <c r="J1550">
        <v>9940.07</v>
      </c>
      <c r="K1550" s="3">
        <v>0</v>
      </c>
      <c r="L1550" s="3">
        <v>0</v>
      </c>
    </row>
    <row r="1551" spans="1:12" x14ac:dyDescent="0.3">
      <c r="A1551" s="6" t="s">
        <v>75</v>
      </c>
      <c r="B1551" s="7">
        <v>2009</v>
      </c>
      <c r="C1551" s="1">
        <v>0</v>
      </c>
      <c r="D1551" s="3">
        <f t="shared" ref="D1551:D1561" si="129">IF(L1551=1,C1551*0.05,C1551*1)</f>
        <v>0</v>
      </c>
      <c r="E1551">
        <v>0.16670079900292883</v>
      </c>
      <c r="F1551">
        <v>245317.51523721905</v>
      </c>
      <c r="G1551">
        <v>6814858233522.1182</v>
      </c>
      <c r="H1551">
        <v>3383611.78125</v>
      </c>
      <c r="I1551">
        <v>59.6</v>
      </c>
      <c r="J1551">
        <v>9940.07</v>
      </c>
      <c r="K1551" s="3">
        <v>0</v>
      </c>
      <c r="L1551" s="3">
        <v>0</v>
      </c>
    </row>
    <row r="1552" spans="1:12" x14ac:dyDescent="0.3">
      <c r="A1552" s="6" t="s">
        <v>75</v>
      </c>
      <c r="B1552" s="1">
        <v>2010</v>
      </c>
      <c r="C1552" s="1">
        <v>0</v>
      </c>
      <c r="D1552" s="3">
        <f t="shared" si="129"/>
        <v>0</v>
      </c>
      <c r="E1552">
        <v>0.16864614556801738</v>
      </c>
      <c r="F1552">
        <v>244463.82841898591</v>
      </c>
      <c r="G1552">
        <v>8572446159876</v>
      </c>
      <c r="H1552">
        <v>3534895.84375</v>
      </c>
      <c r="I1552">
        <v>37.1</v>
      </c>
      <c r="J1552">
        <v>9940.07</v>
      </c>
      <c r="K1552" s="3">
        <v>0</v>
      </c>
      <c r="L1552" s="3">
        <v>0</v>
      </c>
    </row>
    <row r="1553" spans="1:12" x14ac:dyDescent="0.3">
      <c r="A1553" s="6" t="s">
        <v>75</v>
      </c>
      <c r="B1553" s="1">
        <v>2011</v>
      </c>
      <c r="C1553" s="1">
        <v>0</v>
      </c>
      <c r="D1553" s="3">
        <f t="shared" si="129"/>
        <v>0</v>
      </c>
      <c r="E1553">
        <v>0.16771997834769456</v>
      </c>
      <c r="F1553">
        <v>242847.0871098004</v>
      </c>
      <c r="G1553">
        <v>11374075375050.973</v>
      </c>
      <c r="H1553">
        <v>3685614.01953125</v>
      </c>
      <c r="I1553">
        <v>61.2</v>
      </c>
      <c r="J1553">
        <v>9940.07</v>
      </c>
      <c r="K1553" s="3">
        <v>0</v>
      </c>
      <c r="L1553" s="3">
        <v>0</v>
      </c>
    </row>
    <row r="1554" spans="1:12" x14ac:dyDescent="0.3">
      <c r="A1554" s="6" t="s">
        <v>75</v>
      </c>
      <c r="B1554" s="7">
        <v>2012</v>
      </c>
      <c r="C1554" s="1">
        <v>0</v>
      </c>
      <c r="D1554" s="3">
        <f t="shared" si="129"/>
        <v>0</v>
      </c>
      <c r="E1554">
        <v>0.16746994574483254</v>
      </c>
      <c r="F1554">
        <v>242293.69273618457</v>
      </c>
      <c r="G1554">
        <v>13449410639082.035</v>
      </c>
      <c r="H1554">
        <v>3820729.3125</v>
      </c>
      <c r="I1554">
        <v>58.8</v>
      </c>
      <c r="J1554">
        <v>9940.07</v>
      </c>
      <c r="K1554" s="3">
        <v>0</v>
      </c>
      <c r="L1554" s="3">
        <v>0</v>
      </c>
    </row>
    <row r="1555" spans="1:12" x14ac:dyDescent="0.3">
      <c r="A1555" s="6" t="s">
        <v>75</v>
      </c>
      <c r="B1555" s="3">
        <v>2013</v>
      </c>
      <c r="C1555" s="1">
        <v>0</v>
      </c>
      <c r="D1555" s="3">
        <f t="shared" si="129"/>
        <v>0</v>
      </c>
      <c r="E1555">
        <v>0.16350753638793916</v>
      </c>
      <c r="F1555">
        <v>245225.81932815266</v>
      </c>
      <c r="G1555">
        <v>13362258043085.063</v>
      </c>
      <c r="H1555">
        <v>3888854.447265625</v>
      </c>
      <c r="I1555">
        <v>58.8</v>
      </c>
      <c r="J1555">
        <v>9940.07</v>
      </c>
      <c r="K1555" s="3">
        <v>0</v>
      </c>
      <c r="L1555" s="3">
        <v>0</v>
      </c>
    </row>
    <row r="1556" spans="1:12" x14ac:dyDescent="0.3">
      <c r="A1556" s="6" t="s">
        <v>75</v>
      </c>
      <c r="B1556" s="1">
        <v>2014</v>
      </c>
      <c r="C1556" s="1">
        <v>0</v>
      </c>
      <c r="D1556" s="3">
        <f t="shared" si="129"/>
        <v>0</v>
      </c>
      <c r="E1556">
        <v>0.1629210478806758</v>
      </c>
      <c r="F1556">
        <v>250627.76049673284</v>
      </c>
      <c r="G1556">
        <v>13580897811202.313</v>
      </c>
      <c r="H1556">
        <v>3915142.5625</v>
      </c>
      <c r="I1556">
        <v>62.7</v>
      </c>
      <c r="J1556">
        <v>9940.07</v>
      </c>
      <c r="K1556" s="3">
        <v>0</v>
      </c>
      <c r="L1556" s="3">
        <v>0</v>
      </c>
    </row>
    <row r="1557" spans="1:12" x14ac:dyDescent="0.3">
      <c r="A1557" s="6" t="s">
        <v>75</v>
      </c>
      <c r="B1557" s="1">
        <v>2015</v>
      </c>
      <c r="C1557" s="1">
        <v>0</v>
      </c>
      <c r="D1557" s="3">
        <f t="shared" si="129"/>
        <v>0</v>
      </c>
      <c r="E1557">
        <v>0.16516402916729761</v>
      </c>
      <c r="F1557">
        <v>248113.50344533008</v>
      </c>
      <c r="G1557">
        <v>12288626103702.545</v>
      </c>
      <c r="H1557">
        <v>3837784.26953125</v>
      </c>
      <c r="I1557">
        <v>62.8</v>
      </c>
      <c r="J1557">
        <v>9940.07</v>
      </c>
      <c r="K1557" s="3">
        <v>0</v>
      </c>
      <c r="L1557" s="3">
        <v>0</v>
      </c>
    </row>
    <row r="1558" spans="1:12" x14ac:dyDescent="0.3">
      <c r="A1558" s="6" t="s">
        <v>75</v>
      </c>
      <c r="B1558" s="1">
        <v>2016</v>
      </c>
      <c r="C1558" s="1">
        <v>0</v>
      </c>
      <c r="D1558" s="3">
        <f t="shared" si="129"/>
        <v>0</v>
      </c>
      <c r="E1558">
        <v>0.1715089210494726</v>
      </c>
      <c r="F1558">
        <v>248594.68161027442</v>
      </c>
      <c r="G1558">
        <v>12893806936627.563</v>
      </c>
      <c r="H1558">
        <v>3845603.9853515625</v>
      </c>
      <c r="I1558">
        <v>63.2</v>
      </c>
      <c r="J1558">
        <v>9940.07</v>
      </c>
      <c r="K1558" s="3">
        <v>0</v>
      </c>
      <c r="L1558" s="3">
        <v>0</v>
      </c>
    </row>
    <row r="1559" spans="1:12" x14ac:dyDescent="0.3">
      <c r="A1559" s="6" t="s">
        <v>75</v>
      </c>
      <c r="B1559" s="1">
        <v>2017</v>
      </c>
      <c r="C1559" s="1">
        <v>0</v>
      </c>
      <c r="D1559" s="3">
        <f t="shared" si="129"/>
        <v>0</v>
      </c>
      <c r="E1559">
        <v>0.17933617939054347</v>
      </c>
      <c r="F1559">
        <v>249858.23668222441</v>
      </c>
      <c r="G1559">
        <v>15104330910979.4</v>
      </c>
      <c r="H1559">
        <v>3911965.4296875</v>
      </c>
      <c r="I1559">
        <v>60.7</v>
      </c>
      <c r="J1559">
        <v>9940.07</v>
      </c>
      <c r="K1559" s="3">
        <v>0</v>
      </c>
      <c r="L1559" s="3">
        <v>0</v>
      </c>
    </row>
    <row r="1560" spans="1:12" x14ac:dyDescent="0.3">
      <c r="A1560" s="6" t="s">
        <v>75</v>
      </c>
      <c r="B1560" s="1">
        <v>2018</v>
      </c>
      <c r="C1560" s="1">
        <v>0</v>
      </c>
      <c r="D1560" s="3">
        <f t="shared" si="129"/>
        <v>0</v>
      </c>
      <c r="E1560">
        <v>0.18906820241916997</v>
      </c>
      <c r="F1560">
        <v>249634.2299608074</v>
      </c>
      <c r="G1560">
        <v>16978119404975.285</v>
      </c>
      <c r="H1560">
        <v>4008304.126953125</v>
      </c>
      <c r="I1560">
        <v>58.7</v>
      </c>
      <c r="J1560">
        <v>9940.07</v>
      </c>
      <c r="K1560" s="3">
        <v>0</v>
      </c>
      <c r="L1560" s="3">
        <v>0</v>
      </c>
    </row>
    <row r="1561" spans="1:12" x14ac:dyDescent="0.3">
      <c r="A1561" s="6" t="s">
        <v>75</v>
      </c>
      <c r="B1561" s="1">
        <v>2019</v>
      </c>
      <c r="C1561" s="1">
        <v>0</v>
      </c>
      <c r="D1561" s="3">
        <f t="shared" si="129"/>
        <v>0</v>
      </c>
      <c r="E1561">
        <v>0.19950353200009535</v>
      </c>
      <c r="F1561">
        <v>252644.80190224212</v>
      </c>
      <c r="G1561">
        <v>17250747488130.434</v>
      </c>
      <c r="H1561">
        <v>4058136.3701171875</v>
      </c>
      <c r="I1561">
        <v>60</v>
      </c>
      <c r="J1561">
        <v>9940.07</v>
      </c>
      <c r="K1561" s="3">
        <v>0</v>
      </c>
      <c r="L1561" s="3">
        <v>0</v>
      </c>
    </row>
    <row r="1562" spans="1:12" x14ac:dyDescent="0.3">
      <c r="A1562" s="6" t="s">
        <v>46</v>
      </c>
      <c r="B1562" s="1">
        <v>2008</v>
      </c>
      <c r="D1562" s="3"/>
      <c r="E1562">
        <v>4.2480239405144268E-3</v>
      </c>
      <c r="F1562">
        <v>238014.18488955786</v>
      </c>
      <c r="G1562">
        <v>9339954834947.625</v>
      </c>
      <c r="H1562">
        <v>4032260.1875</v>
      </c>
      <c r="I1562">
        <v>62.8</v>
      </c>
      <c r="J1562">
        <v>6737.9110000000001</v>
      </c>
      <c r="K1562" s="3">
        <v>0</v>
      </c>
      <c r="L1562" s="3">
        <v>0</v>
      </c>
    </row>
    <row r="1563" spans="1:12" x14ac:dyDescent="0.3">
      <c r="A1563" s="6" t="s">
        <v>46</v>
      </c>
      <c r="B1563" s="7">
        <v>2009</v>
      </c>
      <c r="C1563" s="1">
        <v>100.74</v>
      </c>
      <c r="D1563" s="3">
        <f t="shared" ref="D1563:D1573" si="130">IF(L1563=1,C1563*0.05,C1563*1)</f>
        <v>100.74</v>
      </c>
      <c r="E1563">
        <v>2.6468058833644253E-3</v>
      </c>
      <c r="F1563">
        <v>243765.28082308971</v>
      </c>
      <c r="G1563">
        <v>7206762561870.7275</v>
      </c>
      <c r="H1563">
        <v>3767339.6875</v>
      </c>
      <c r="I1563">
        <v>63.4</v>
      </c>
      <c r="J1563">
        <v>6737.9110000000001</v>
      </c>
      <c r="K1563" s="3">
        <v>0</v>
      </c>
      <c r="L1563" s="3">
        <v>0</v>
      </c>
    </row>
    <row r="1564" spans="1:12" x14ac:dyDescent="0.3">
      <c r="A1564" t="s">
        <v>46</v>
      </c>
      <c r="B1564" s="1">
        <v>2010</v>
      </c>
      <c r="C1564" s="1">
        <v>6.29</v>
      </c>
      <c r="D1564" s="3">
        <f t="shared" si="130"/>
        <v>6.29</v>
      </c>
      <c r="E1564">
        <v>2.4885193435580863E-3</v>
      </c>
      <c r="F1564">
        <v>241820.44581600386</v>
      </c>
      <c r="G1564">
        <v>9298528561463.7656</v>
      </c>
      <c r="H1564">
        <v>3944730.09375</v>
      </c>
      <c r="I1564">
        <v>68.900000000000006</v>
      </c>
      <c r="J1564">
        <v>6737.9110000000001</v>
      </c>
      <c r="K1564" s="3">
        <v>0</v>
      </c>
      <c r="L1564" s="3">
        <v>0</v>
      </c>
    </row>
    <row r="1565" spans="1:12" x14ac:dyDescent="0.3">
      <c r="A1565" t="s">
        <v>46</v>
      </c>
      <c r="B1565" s="1">
        <v>2011</v>
      </c>
      <c r="C1565" s="1">
        <v>0</v>
      </c>
      <c r="D1565" s="3">
        <f t="shared" si="130"/>
        <v>0</v>
      </c>
      <c r="E1565">
        <v>2.739065448773087E-3</v>
      </c>
      <c r="F1565">
        <v>239318.91154238168</v>
      </c>
      <c r="G1565">
        <v>12346580271731.883</v>
      </c>
      <c r="H1565">
        <v>4121397.875</v>
      </c>
      <c r="I1565">
        <v>68.900000000000006</v>
      </c>
      <c r="J1565">
        <v>6737.9110000000001</v>
      </c>
      <c r="K1565" s="3">
        <v>0</v>
      </c>
      <c r="L1565" s="3">
        <v>0</v>
      </c>
    </row>
    <row r="1566" spans="1:12" x14ac:dyDescent="0.3">
      <c r="A1566" t="s">
        <v>46</v>
      </c>
      <c r="B1566" s="7">
        <v>2012</v>
      </c>
      <c r="C1566" s="1">
        <v>325.89</v>
      </c>
      <c r="D1566" s="3">
        <f t="shared" si="130"/>
        <v>325.89</v>
      </c>
      <c r="E1566">
        <v>3.0708736409041648E-3</v>
      </c>
      <c r="F1566">
        <v>238116.40208301996</v>
      </c>
      <c r="G1566">
        <v>14429634748251.758</v>
      </c>
      <c r="H1566">
        <v>4279308.75</v>
      </c>
      <c r="I1566">
        <v>79.599999999999994</v>
      </c>
      <c r="J1566">
        <v>6737.9110000000001</v>
      </c>
      <c r="K1566" s="3">
        <v>0</v>
      </c>
      <c r="L1566" s="3">
        <v>0</v>
      </c>
    </row>
    <row r="1567" spans="1:12" x14ac:dyDescent="0.3">
      <c r="A1567" t="s">
        <v>46</v>
      </c>
      <c r="B1567" s="3">
        <v>2013</v>
      </c>
      <c r="C1567" s="1">
        <v>26.82</v>
      </c>
      <c r="D1567" s="3">
        <f t="shared" si="130"/>
        <v>26.82</v>
      </c>
      <c r="E1567">
        <v>2.9512529579785868E-3</v>
      </c>
      <c r="F1567">
        <v>239782.45207784075</v>
      </c>
      <c r="G1567">
        <v>13958286060736.063</v>
      </c>
      <c r="H1567">
        <v>4373112.5</v>
      </c>
      <c r="I1567">
        <v>78.599999999999994</v>
      </c>
      <c r="J1567">
        <v>6737.9110000000001</v>
      </c>
      <c r="K1567" s="3">
        <v>0</v>
      </c>
      <c r="L1567" s="3">
        <v>0</v>
      </c>
    </row>
    <row r="1568" spans="1:12" x14ac:dyDescent="0.3">
      <c r="A1568" t="s">
        <v>46</v>
      </c>
      <c r="B1568" s="1">
        <v>2014</v>
      </c>
      <c r="C1568" s="1">
        <v>0</v>
      </c>
      <c r="D1568" s="3">
        <f t="shared" si="130"/>
        <v>0</v>
      </c>
      <c r="E1568">
        <v>2.4107138037999382E-3</v>
      </c>
      <c r="F1568">
        <v>243742.59303241136</v>
      </c>
      <c r="G1568">
        <v>12453682195506.25</v>
      </c>
      <c r="H1568">
        <v>4430377.1875</v>
      </c>
      <c r="I1568">
        <v>78.7</v>
      </c>
      <c r="J1568">
        <v>6737.9110000000001</v>
      </c>
      <c r="K1568" s="3">
        <v>0</v>
      </c>
      <c r="L1568" s="3">
        <v>0</v>
      </c>
    </row>
    <row r="1569" spans="1:12" x14ac:dyDescent="0.3">
      <c r="A1569" t="s">
        <v>46</v>
      </c>
      <c r="B1569" s="1">
        <v>2015</v>
      </c>
      <c r="C1569" s="1">
        <v>0</v>
      </c>
      <c r="D1569" s="3">
        <f t="shared" si="130"/>
        <v>0</v>
      </c>
      <c r="E1569">
        <v>3.5063570706509936E-3</v>
      </c>
      <c r="F1569">
        <v>239301.53086650325</v>
      </c>
      <c r="G1569">
        <v>9564446910736</v>
      </c>
      <c r="H1569">
        <v>4389943.75</v>
      </c>
      <c r="I1569">
        <v>78.599999999999994</v>
      </c>
      <c r="J1569">
        <v>6737.9110000000001</v>
      </c>
      <c r="K1569" s="3">
        <v>0</v>
      </c>
      <c r="L1569" s="3">
        <v>0</v>
      </c>
    </row>
    <row r="1570" spans="1:12" x14ac:dyDescent="0.3">
      <c r="A1570" t="s">
        <v>46</v>
      </c>
      <c r="B1570" s="1">
        <v>2016</v>
      </c>
      <c r="C1570" s="1">
        <v>0</v>
      </c>
      <c r="D1570" s="3">
        <f t="shared" si="130"/>
        <v>0</v>
      </c>
      <c r="E1570">
        <v>3.773085979751567E-3</v>
      </c>
      <c r="F1570">
        <v>237855.22802864091</v>
      </c>
      <c r="G1570">
        <v>9351536395544.5352</v>
      </c>
      <c r="H1570">
        <v>4436300.625</v>
      </c>
      <c r="I1570">
        <v>83</v>
      </c>
      <c r="J1570">
        <v>6737.9110000000001</v>
      </c>
      <c r="K1570" s="3">
        <v>0</v>
      </c>
      <c r="L1570" s="3">
        <v>0</v>
      </c>
    </row>
    <row r="1571" spans="1:12" x14ac:dyDescent="0.3">
      <c r="A1571" t="s">
        <v>46</v>
      </c>
      <c r="B1571" s="1">
        <v>2017</v>
      </c>
      <c r="C1571" s="1">
        <v>0</v>
      </c>
      <c r="D1571" s="3">
        <f t="shared" si="130"/>
        <v>0</v>
      </c>
      <c r="E1571">
        <v>4.089073587257408E-3</v>
      </c>
      <c r="F1571">
        <v>236852.41973744842</v>
      </c>
      <c r="G1571">
        <v>10576080424854.391</v>
      </c>
      <c r="H1571">
        <v>4546305.875</v>
      </c>
      <c r="I1571">
        <v>83.1</v>
      </c>
      <c r="J1571">
        <v>6737.9110000000001</v>
      </c>
      <c r="K1571" s="3">
        <v>0</v>
      </c>
      <c r="L1571" s="3">
        <v>0</v>
      </c>
    </row>
    <row r="1572" spans="1:12" x14ac:dyDescent="0.3">
      <c r="A1572" t="s">
        <v>46</v>
      </c>
      <c r="B1572" s="1">
        <v>2018</v>
      </c>
      <c r="C1572" s="1">
        <v>0</v>
      </c>
      <c r="D1572" s="3">
        <f t="shared" si="130"/>
        <v>0</v>
      </c>
      <c r="E1572">
        <v>4.7121682054964906E-3</v>
      </c>
      <c r="F1572">
        <v>234245.87801650079</v>
      </c>
      <c r="G1572">
        <v>11846093505813.316</v>
      </c>
      <c r="H1572">
        <v>4690937.9375</v>
      </c>
      <c r="I1572">
        <v>78.7</v>
      </c>
      <c r="J1572">
        <v>6737.9110000000001</v>
      </c>
      <c r="K1572" s="3">
        <v>0</v>
      </c>
      <c r="L1572" s="3">
        <v>0</v>
      </c>
    </row>
    <row r="1573" spans="1:12" x14ac:dyDescent="0.3">
      <c r="A1573" t="s">
        <v>46</v>
      </c>
      <c r="B1573" s="1">
        <v>2019</v>
      </c>
      <c r="C1573" s="1">
        <v>0</v>
      </c>
      <c r="D1573" s="3">
        <f t="shared" si="130"/>
        <v>0</v>
      </c>
      <c r="E1573">
        <v>9.0255829688142136E-3</v>
      </c>
      <c r="F1573">
        <v>231332.71288545633</v>
      </c>
      <c r="G1573">
        <v>11809771947091.266</v>
      </c>
      <c r="H1573">
        <v>4792985.75</v>
      </c>
      <c r="I1573">
        <v>79.2</v>
      </c>
      <c r="J1573">
        <v>6737.9110000000001</v>
      </c>
      <c r="K1573" s="3">
        <v>0</v>
      </c>
      <c r="L1573" s="3">
        <v>0</v>
      </c>
    </row>
    <row r="1574" spans="1:12" x14ac:dyDescent="0.3">
      <c r="A1574" s="6" t="s">
        <v>87</v>
      </c>
      <c r="B1574" s="1">
        <v>2008</v>
      </c>
      <c r="D1574" s="3"/>
      <c r="E1574">
        <v>0.28605396235758357</v>
      </c>
      <c r="F1574">
        <v>156054.61228444561</v>
      </c>
      <c r="G1574">
        <v>11107615778405.859</v>
      </c>
      <c r="H1574">
        <v>3736713.296875</v>
      </c>
      <c r="I1574">
        <v>66.400000000000006</v>
      </c>
      <c r="J1574">
        <v>4525.518</v>
      </c>
      <c r="K1574" s="3">
        <v>0</v>
      </c>
      <c r="L1574" s="3">
        <v>0</v>
      </c>
    </row>
    <row r="1575" spans="1:12" x14ac:dyDescent="0.3">
      <c r="A1575" s="6" t="s">
        <v>87</v>
      </c>
      <c r="B1575" s="7">
        <v>2009</v>
      </c>
      <c r="C1575" s="1">
        <v>0</v>
      </c>
      <c r="D1575" s="3">
        <f t="shared" ref="D1575:D1585" si="131">IF(L1575=1,C1575*0.05,C1575*1)</f>
        <v>0</v>
      </c>
      <c r="E1575">
        <v>0.28424554358167192</v>
      </c>
      <c r="F1575">
        <v>157643.16735157161</v>
      </c>
      <c r="G1575">
        <v>8758616666500.25</v>
      </c>
      <c r="H1575">
        <v>3454752.9921875</v>
      </c>
      <c r="I1575">
        <v>76.2</v>
      </c>
      <c r="J1575">
        <v>4525.518</v>
      </c>
      <c r="K1575" s="3">
        <v>0</v>
      </c>
      <c r="L1575" s="3">
        <v>0</v>
      </c>
    </row>
    <row r="1576" spans="1:12" x14ac:dyDescent="0.3">
      <c r="A1576" t="s">
        <v>87</v>
      </c>
      <c r="B1576" s="1">
        <v>2010</v>
      </c>
      <c r="C1576" s="1">
        <v>0</v>
      </c>
      <c r="D1576" s="3">
        <f t="shared" si="131"/>
        <v>0</v>
      </c>
      <c r="E1576">
        <v>0.28283223191408602</v>
      </c>
      <c r="F1576">
        <v>151634.06926911126</v>
      </c>
      <c r="G1576">
        <v>11255413454712.863</v>
      </c>
      <c r="H1576">
        <v>3609283.109375</v>
      </c>
      <c r="I1576">
        <v>76.099999999999994</v>
      </c>
      <c r="J1576">
        <v>4525.518</v>
      </c>
      <c r="K1576" s="3">
        <v>0</v>
      </c>
      <c r="L1576" s="3">
        <v>0</v>
      </c>
    </row>
    <row r="1577" spans="1:12" x14ac:dyDescent="0.3">
      <c r="A1577" t="s">
        <v>87</v>
      </c>
      <c r="B1577" s="1">
        <v>2011</v>
      </c>
      <c r="C1577" s="1">
        <v>0</v>
      </c>
      <c r="D1577" s="3">
        <f t="shared" si="131"/>
        <v>0</v>
      </c>
      <c r="E1577">
        <v>0.28641023131229654</v>
      </c>
      <c r="F1577">
        <v>148733.74522246857</v>
      </c>
      <c r="G1577">
        <v>14967570278731.115</v>
      </c>
      <c r="H1577">
        <v>3745279.0625</v>
      </c>
      <c r="I1577">
        <v>81.599999999999994</v>
      </c>
      <c r="J1577">
        <v>4525.518</v>
      </c>
      <c r="K1577" s="3">
        <v>0</v>
      </c>
      <c r="L1577" s="3">
        <v>0</v>
      </c>
    </row>
    <row r="1578" spans="1:12" x14ac:dyDescent="0.3">
      <c r="A1578" t="s">
        <v>87</v>
      </c>
      <c r="B1578" s="7">
        <v>2012</v>
      </c>
      <c r="C1578" s="1">
        <v>0</v>
      </c>
      <c r="D1578" s="3">
        <f t="shared" si="131"/>
        <v>0</v>
      </c>
      <c r="E1578">
        <v>0.2902111252653603</v>
      </c>
      <c r="F1578">
        <v>143502.0555675693</v>
      </c>
      <c r="G1578">
        <v>17531335233568.945</v>
      </c>
      <c r="H1578">
        <v>3881048.328125</v>
      </c>
      <c r="I1578">
        <v>81.5</v>
      </c>
      <c r="J1578">
        <v>4525.518</v>
      </c>
      <c r="K1578" s="3">
        <v>0</v>
      </c>
      <c r="L1578" s="3">
        <v>0</v>
      </c>
    </row>
    <row r="1579" spans="1:12" x14ac:dyDescent="0.3">
      <c r="A1579" t="s">
        <v>87</v>
      </c>
      <c r="B1579" s="3">
        <v>2013</v>
      </c>
      <c r="C1579" s="1">
        <v>0</v>
      </c>
      <c r="D1579" s="3">
        <f t="shared" si="131"/>
        <v>0</v>
      </c>
      <c r="E1579">
        <v>0.29396805507628865</v>
      </c>
      <c r="F1579">
        <v>141936.708568501</v>
      </c>
      <c r="G1579">
        <v>17197881342343.824</v>
      </c>
      <c r="H1579">
        <v>3951787.90625</v>
      </c>
      <c r="I1579">
        <v>81.5</v>
      </c>
      <c r="J1579">
        <v>4525.518</v>
      </c>
      <c r="K1579" s="3">
        <v>0</v>
      </c>
      <c r="L1579" s="3">
        <v>0</v>
      </c>
    </row>
    <row r="1580" spans="1:12" x14ac:dyDescent="0.3">
      <c r="A1580" t="s">
        <v>87</v>
      </c>
      <c r="B1580" s="1">
        <v>2014</v>
      </c>
      <c r="C1580" s="1">
        <v>0.06</v>
      </c>
      <c r="D1580" s="3">
        <f t="shared" si="131"/>
        <v>0.06</v>
      </c>
      <c r="E1580">
        <v>0.29724421103539478</v>
      </c>
      <c r="F1580">
        <v>143852.15422074258</v>
      </c>
      <c r="G1580">
        <v>15819268277344.141</v>
      </c>
      <c r="H1580">
        <v>3970041.0859375</v>
      </c>
      <c r="I1580" s="4">
        <v>82.4</v>
      </c>
      <c r="J1580">
        <v>4525.518</v>
      </c>
      <c r="K1580" s="3">
        <v>0</v>
      </c>
      <c r="L1580" s="3">
        <v>0</v>
      </c>
    </row>
    <row r="1581" spans="1:12" x14ac:dyDescent="0.3">
      <c r="A1581" t="s">
        <v>87</v>
      </c>
      <c r="B1581" s="1">
        <v>2015</v>
      </c>
      <c r="C1581" s="1">
        <v>0.04</v>
      </c>
      <c r="D1581" s="3">
        <f t="shared" si="131"/>
        <v>0.04</v>
      </c>
      <c r="E1581">
        <v>0.29365904503843249</v>
      </c>
      <c r="F1581">
        <v>149280.33350861698</v>
      </c>
      <c r="G1581">
        <v>12947228772852.172</v>
      </c>
      <c r="H1581">
        <v>3871245.390625</v>
      </c>
      <c r="I1581" s="4">
        <v>77.599999999999994</v>
      </c>
      <c r="J1581">
        <v>4525.518</v>
      </c>
      <c r="K1581" s="3">
        <v>0</v>
      </c>
      <c r="L1581" s="3">
        <v>0</v>
      </c>
    </row>
    <row r="1582" spans="1:12" x14ac:dyDescent="0.3">
      <c r="A1582" t="s">
        <v>87</v>
      </c>
      <c r="B1582" s="1">
        <v>2016</v>
      </c>
      <c r="C1582" s="1">
        <v>0.34</v>
      </c>
      <c r="D1582" s="3">
        <f t="shared" si="131"/>
        <v>0.34</v>
      </c>
      <c r="E1582">
        <v>0.29122916819757644</v>
      </c>
      <c r="F1582">
        <v>157046.33923155916</v>
      </c>
      <c r="G1582">
        <v>12955303691151.887</v>
      </c>
      <c r="H1582">
        <v>3874622.24609375</v>
      </c>
      <c r="I1582" s="4">
        <v>76.900000000000006</v>
      </c>
      <c r="J1582">
        <v>4525.518</v>
      </c>
      <c r="K1582" s="3">
        <v>0</v>
      </c>
      <c r="L1582" s="3">
        <v>0</v>
      </c>
    </row>
    <row r="1583" spans="1:12" x14ac:dyDescent="0.3">
      <c r="A1583" t="s">
        <v>87</v>
      </c>
      <c r="B1583" s="1">
        <v>2017</v>
      </c>
      <c r="C1583" s="1">
        <v>0.65</v>
      </c>
      <c r="D1583" s="3">
        <f t="shared" si="131"/>
        <v>0.65</v>
      </c>
      <c r="E1583">
        <v>0.28824792681203393</v>
      </c>
      <c r="F1583">
        <v>164371.94335029251</v>
      </c>
      <c r="G1583">
        <v>14895254921828.266</v>
      </c>
      <c r="H1583">
        <v>3938957.375</v>
      </c>
      <c r="I1583" s="4">
        <v>75.7</v>
      </c>
      <c r="J1583">
        <v>4525.518</v>
      </c>
      <c r="K1583" s="3">
        <v>0</v>
      </c>
      <c r="L1583" s="3">
        <v>0</v>
      </c>
    </row>
    <row r="1584" spans="1:12" x14ac:dyDescent="0.3">
      <c r="A1584" t="s">
        <v>87</v>
      </c>
      <c r="B1584" s="1">
        <v>2018</v>
      </c>
      <c r="C1584" s="1">
        <v>0.56000000000000005</v>
      </c>
      <c r="D1584" s="3">
        <f t="shared" si="131"/>
        <v>0.56000000000000005</v>
      </c>
      <c r="E1584">
        <v>0.28529756241394866</v>
      </c>
      <c r="F1584">
        <v>167176.04542253286</v>
      </c>
      <c r="G1584">
        <v>16657396778045.709</v>
      </c>
      <c r="H1584">
        <v>4037266.5234375</v>
      </c>
      <c r="I1584" s="4">
        <v>75.7</v>
      </c>
      <c r="J1584">
        <v>4525.518</v>
      </c>
      <c r="K1584" s="3">
        <v>0</v>
      </c>
      <c r="L1584" s="3">
        <v>0</v>
      </c>
    </row>
    <row r="1585" spans="1:12" x14ac:dyDescent="0.3">
      <c r="A1585" t="s">
        <v>87</v>
      </c>
      <c r="B1585" s="1">
        <v>2019</v>
      </c>
      <c r="C1585" s="1">
        <v>0.7</v>
      </c>
      <c r="D1585" s="3">
        <f t="shared" si="131"/>
        <v>0.7</v>
      </c>
      <c r="E1585">
        <v>0.28523861931996919</v>
      </c>
      <c r="F1585">
        <v>171787.40505282511</v>
      </c>
      <c r="G1585">
        <v>16881778060025.072</v>
      </c>
      <c r="H1585">
        <v>4091514.50390625</v>
      </c>
      <c r="I1585" s="4">
        <v>71.400000000000006</v>
      </c>
      <c r="J1585">
        <v>4525.518</v>
      </c>
      <c r="K1585" s="3">
        <v>0</v>
      </c>
      <c r="L1585" s="3">
        <v>0</v>
      </c>
    </row>
    <row r="1586" spans="1:12" x14ac:dyDescent="0.3">
      <c r="A1586" s="6" t="s">
        <v>31</v>
      </c>
      <c r="B1586" s="1">
        <v>2008</v>
      </c>
      <c r="D1586" s="3"/>
      <c r="E1586">
        <v>0.10646342250133425</v>
      </c>
      <c r="F1586">
        <v>119090.60976416201</v>
      </c>
      <c r="G1586">
        <v>8508162135586.1025</v>
      </c>
      <c r="H1586">
        <v>4326277.9375</v>
      </c>
      <c r="I1586" s="4">
        <v>82.2</v>
      </c>
      <c r="J1586">
        <v>763.40560000000005</v>
      </c>
      <c r="K1586" s="3">
        <v>0</v>
      </c>
      <c r="L1586" s="3">
        <v>0</v>
      </c>
    </row>
    <row r="1587" spans="1:12" x14ac:dyDescent="0.3">
      <c r="A1587" s="6" t="s">
        <v>31</v>
      </c>
      <c r="B1587" s="7">
        <v>2009</v>
      </c>
      <c r="C1587" s="1">
        <v>175</v>
      </c>
      <c r="D1587" s="3">
        <f t="shared" ref="D1587:D1597" si="132">IF(L1587=1,C1587*0.05,C1587*1)</f>
        <v>175</v>
      </c>
      <c r="E1587">
        <v>0.11171354250307364</v>
      </c>
      <c r="F1587">
        <v>121954.57489204279</v>
      </c>
      <c r="G1587">
        <v>6902990519202.7041</v>
      </c>
      <c r="H1587">
        <v>3938501.5</v>
      </c>
      <c r="I1587" s="4">
        <v>84</v>
      </c>
      <c r="J1587">
        <v>763.40560000000005</v>
      </c>
      <c r="K1587" s="3">
        <v>0</v>
      </c>
      <c r="L1587" s="3">
        <v>0</v>
      </c>
    </row>
    <row r="1588" spans="1:12" x14ac:dyDescent="0.3">
      <c r="A1588" t="s">
        <v>31</v>
      </c>
      <c r="B1588" s="1">
        <v>2010</v>
      </c>
      <c r="C1588" s="1">
        <v>244.36</v>
      </c>
      <c r="D1588" s="3">
        <f t="shared" si="132"/>
        <v>244.36</v>
      </c>
      <c r="E1588">
        <v>0.11181418658206438</v>
      </c>
      <c r="F1588">
        <v>116188.1709428149</v>
      </c>
      <c r="G1588">
        <v>9168886195284.7656</v>
      </c>
      <c r="H1588">
        <v>4091620.0625</v>
      </c>
      <c r="I1588" s="4">
        <v>82.6</v>
      </c>
      <c r="J1588">
        <v>763.40560000000005</v>
      </c>
      <c r="K1588" s="3">
        <v>0</v>
      </c>
      <c r="L1588" s="3">
        <v>0</v>
      </c>
    </row>
    <row r="1589" spans="1:12" x14ac:dyDescent="0.3">
      <c r="A1589" t="s">
        <v>31</v>
      </c>
      <c r="B1589" s="1">
        <v>2011</v>
      </c>
      <c r="C1589" s="1">
        <v>238.49</v>
      </c>
      <c r="D1589" s="3">
        <f t="shared" si="132"/>
        <v>238.49</v>
      </c>
      <c r="E1589">
        <v>0.11242466298775022</v>
      </c>
      <c r="F1589">
        <v>112842.54146591647</v>
      </c>
      <c r="G1589">
        <v>12094248401426.977</v>
      </c>
      <c r="H1589">
        <v>4273000.25</v>
      </c>
      <c r="I1589" s="4">
        <v>85.2</v>
      </c>
      <c r="J1589">
        <v>763.40560000000005</v>
      </c>
      <c r="K1589" s="3">
        <v>0</v>
      </c>
      <c r="L1589" s="3">
        <v>0</v>
      </c>
    </row>
    <row r="1590" spans="1:12" x14ac:dyDescent="0.3">
      <c r="A1590" t="s">
        <v>31</v>
      </c>
      <c r="B1590" s="7">
        <v>2012</v>
      </c>
      <c r="C1590" s="1">
        <v>282.27999999999997</v>
      </c>
      <c r="D1590" s="3">
        <f t="shared" si="132"/>
        <v>282.27999999999997</v>
      </c>
      <c r="E1590">
        <v>0.11314793802705173</v>
      </c>
      <c r="F1590">
        <v>109472.64596636302</v>
      </c>
      <c r="G1590">
        <v>14128825286961.938</v>
      </c>
      <c r="H1590">
        <v>4408498.5</v>
      </c>
      <c r="I1590" s="4">
        <v>84.4</v>
      </c>
      <c r="J1590">
        <v>763.40560000000005</v>
      </c>
      <c r="K1590" s="3">
        <v>0</v>
      </c>
      <c r="L1590" s="3">
        <v>0</v>
      </c>
    </row>
    <row r="1591" spans="1:12" x14ac:dyDescent="0.3">
      <c r="A1591" t="s">
        <v>31</v>
      </c>
      <c r="B1591" s="3">
        <v>2013</v>
      </c>
      <c r="C1591" s="1">
        <v>362.08</v>
      </c>
      <c r="D1591" s="3">
        <f t="shared" si="132"/>
        <v>362.08</v>
      </c>
      <c r="E1591">
        <v>0.11297369934894896</v>
      </c>
      <c r="F1591">
        <v>101846.86128260469</v>
      </c>
      <c r="G1591">
        <v>13702062343381.348</v>
      </c>
      <c r="H1591">
        <v>4476192.5625</v>
      </c>
      <c r="I1591" s="4">
        <v>84.4</v>
      </c>
      <c r="J1591">
        <v>763.40560000000005</v>
      </c>
      <c r="K1591" s="3">
        <v>0</v>
      </c>
      <c r="L1591" s="3">
        <v>0</v>
      </c>
    </row>
    <row r="1592" spans="1:12" x14ac:dyDescent="0.3">
      <c r="A1592" t="s">
        <v>31</v>
      </c>
      <c r="B1592" s="1">
        <v>2014</v>
      </c>
      <c r="C1592" s="1">
        <v>211.88</v>
      </c>
      <c r="D1592" s="3">
        <f t="shared" si="132"/>
        <v>211.88</v>
      </c>
      <c r="E1592">
        <v>0.12924329554677821</v>
      </c>
      <c r="F1592">
        <v>128657.05059832043</v>
      </c>
      <c r="G1592">
        <v>12609820719082.129</v>
      </c>
      <c r="H1592">
        <v>4463456.625</v>
      </c>
      <c r="I1592" s="4">
        <v>86.2</v>
      </c>
      <c r="J1592">
        <v>763.40560000000005</v>
      </c>
      <c r="K1592" s="3">
        <v>1</v>
      </c>
      <c r="L1592" s="3">
        <v>0</v>
      </c>
    </row>
    <row r="1593" spans="1:12" x14ac:dyDescent="0.3">
      <c r="A1593" t="s">
        <v>31</v>
      </c>
      <c r="B1593" s="1">
        <v>2015</v>
      </c>
      <c r="C1593" s="1">
        <v>172.25</v>
      </c>
      <c r="D1593" s="3">
        <f t="shared" si="132"/>
        <v>172.25</v>
      </c>
      <c r="E1593">
        <v>0.14925085553569697</v>
      </c>
      <c r="F1593">
        <v>167679.55761815206</v>
      </c>
      <c r="G1593">
        <v>10231940586418.969</v>
      </c>
      <c r="H1593">
        <v>4331820.5</v>
      </c>
      <c r="I1593" s="4">
        <v>85.8</v>
      </c>
      <c r="J1593">
        <v>763.40560000000005</v>
      </c>
      <c r="K1593" s="3">
        <v>1</v>
      </c>
      <c r="L1593" s="3">
        <v>0</v>
      </c>
    </row>
    <row r="1594" spans="1:12" x14ac:dyDescent="0.3">
      <c r="A1594" t="s">
        <v>31</v>
      </c>
      <c r="B1594" s="1">
        <v>2016</v>
      </c>
      <c r="C1594" s="1">
        <v>3194.03</v>
      </c>
      <c r="D1594" s="3">
        <f t="shared" si="132"/>
        <v>3194.03</v>
      </c>
      <c r="E1594">
        <v>0.15170013895737511</v>
      </c>
      <c r="F1594">
        <v>166344.68778067379</v>
      </c>
      <c r="G1594">
        <v>10023324091841.391</v>
      </c>
      <c r="H1594">
        <v>4355255.125</v>
      </c>
      <c r="I1594">
        <v>85.8</v>
      </c>
      <c r="J1594">
        <v>763.40560000000005</v>
      </c>
      <c r="K1594" s="3">
        <v>1</v>
      </c>
      <c r="L1594" s="3">
        <v>0</v>
      </c>
    </row>
    <row r="1595" spans="1:12" x14ac:dyDescent="0.3">
      <c r="A1595" t="s">
        <v>31</v>
      </c>
      <c r="B1595" s="1">
        <v>2017</v>
      </c>
      <c r="C1595" s="1">
        <v>3405.76</v>
      </c>
      <c r="D1595" s="3">
        <f t="shared" si="132"/>
        <v>3405.76</v>
      </c>
      <c r="E1595">
        <v>0.15382950238697529</v>
      </c>
      <c r="F1595">
        <v>164467.88140851504</v>
      </c>
      <c r="G1595">
        <v>11299437282015.191</v>
      </c>
      <c r="H1595">
        <v>4436930.9375</v>
      </c>
      <c r="I1595">
        <v>85.9</v>
      </c>
      <c r="J1595">
        <v>763.40560000000005</v>
      </c>
      <c r="K1595" s="3">
        <v>1</v>
      </c>
      <c r="L1595" s="3">
        <v>0</v>
      </c>
    </row>
    <row r="1596" spans="1:12" x14ac:dyDescent="0.3">
      <c r="A1596" t="s">
        <v>31</v>
      </c>
      <c r="B1596" s="1">
        <v>2018</v>
      </c>
      <c r="C1596" s="1">
        <v>2808.6</v>
      </c>
      <c r="D1596" s="3">
        <f t="shared" si="132"/>
        <v>2808.6</v>
      </c>
      <c r="E1596">
        <v>0.15292571899748231</v>
      </c>
      <c r="F1596">
        <v>157761.58989589702</v>
      </c>
      <c r="G1596">
        <v>12746418187709.391</v>
      </c>
      <c r="H1596">
        <v>4554086.3125</v>
      </c>
      <c r="I1596">
        <v>81.099999999999994</v>
      </c>
      <c r="J1596">
        <v>763.40560000000005</v>
      </c>
      <c r="K1596" s="3">
        <v>1</v>
      </c>
      <c r="L1596" s="3">
        <v>0</v>
      </c>
    </row>
    <row r="1597" spans="1:12" x14ac:dyDescent="0.3">
      <c r="A1597" t="s">
        <v>31</v>
      </c>
      <c r="B1597" s="1">
        <v>2019</v>
      </c>
      <c r="C1597" s="1">
        <v>3116.65</v>
      </c>
      <c r="D1597" s="3">
        <f t="shared" si="132"/>
        <v>3116.65</v>
      </c>
      <c r="E1597">
        <v>0.15146569219858447</v>
      </c>
      <c r="F1597">
        <v>148596.74966748443</v>
      </c>
      <c r="G1597">
        <v>12833791270791.016</v>
      </c>
      <c r="H1597">
        <v>4625490.3125</v>
      </c>
      <c r="I1597">
        <v>75</v>
      </c>
      <c r="J1597">
        <v>763.40560000000005</v>
      </c>
      <c r="K1597" s="3">
        <v>1</v>
      </c>
      <c r="L1597" s="3">
        <v>0</v>
      </c>
    </row>
    <row r="1598" spans="1:12" x14ac:dyDescent="0.3">
      <c r="A1598" s="6" t="s">
        <v>73</v>
      </c>
      <c r="B1598" s="1">
        <v>2008</v>
      </c>
      <c r="D1598" s="3"/>
      <c r="E1598">
        <v>1.5911390566532839</v>
      </c>
      <c r="F1598">
        <v>106727.43998924771</v>
      </c>
      <c r="G1598">
        <v>11399925655577.039</v>
      </c>
      <c r="H1598">
        <v>3701884.7734375</v>
      </c>
      <c r="I1598">
        <v>83</v>
      </c>
      <c r="J1598">
        <v>13387.23</v>
      </c>
      <c r="K1598" s="3">
        <v>0</v>
      </c>
      <c r="L1598" s="3">
        <v>0</v>
      </c>
    </row>
    <row r="1599" spans="1:12" x14ac:dyDescent="0.3">
      <c r="A1599" s="6" t="s">
        <v>73</v>
      </c>
      <c r="B1599" s="7">
        <v>2009</v>
      </c>
      <c r="C1599" s="1">
        <v>0</v>
      </c>
      <c r="D1599" s="3">
        <f t="shared" ref="D1599:D1609" si="133">IF(L1599=1,C1599*0.05,C1599*1)</f>
        <v>0</v>
      </c>
      <c r="E1599">
        <v>1.5707188555277152</v>
      </c>
      <c r="F1599">
        <v>111537.23769352032</v>
      </c>
      <c r="G1599">
        <v>9008044796940.25</v>
      </c>
      <c r="H1599">
        <v>3418540.0078125</v>
      </c>
      <c r="I1599">
        <v>83.4</v>
      </c>
      <c r="J1599">
        <v>13387.23</v>
      </c>
      <c r="K1599" s="3">
        <v>0</v>
      </c>
      <c r="L1599" s="3">
        <v>0</v>
      </c>
    </row>
    <row r="1600" spans="1:12" x14ac:dyDescent="0.3">
      <c r="A1600" t="s">
        <v>73</v>
      </c>
      <c r="B1600" s="1">
        <v>2010</v>
      </c>
      <c r="C1600" s="1">
        <v>0</v>
      </c>
      <c r="D1600" s="3">
        <f t="shared" si="133"/>
        <v>0</v>
      </c>
      <c r="E1600">
        <v>1.5611860078772506</v>
      </c>
      <c r="F1600">
        <v>106839.5404330637</v>
      </c>
      <c r="G1600">
        <v>11618841988485.063</v>
      </c>
      <c r="H1600">
        <v>3574262.5625</v>
      </c>
      <c r="I1600">
        <v>82.8</v>
      </c>
      <c r="J1600">
        <v>13387.23</v>
      </c>
      <c r="K1600" s="3">
        <v>0</v>
      </c>
      <c r="L1600" s="3">
        <v>0</v>
      </c>
    </row>
    <row r="1601" spans="1:12" x14ac:dyDescent="0.3">
      <c r="A1601" t="s">
        <v>73</v>
      </c>
      <c r="B1601" s="1">
        <v>2011</v>
      </c>
      <c r="C1601" s="1">
        <v>0</v>
      </c>
      <c r="D1601" s="3">
        <f t="shared" si="133"/>
        <v>0</v>
      </c>
      <c r="E1601">
        <v>1.539458404474157</v>
      </c>
      <c r="F1601">
        <v>103172.21224436245</v>
      </c>
      <c r="G1601">
        <v>15245044966452.316</v>
      </c>
      <c r="H1601">
        <v>3727191.8828125</v>
      </c>
      <c r="I1601">
        <v>83</v>
      </c>
      <c r="J1601">
        <v>13387.23</v>
      </c>
      <c r="K1601" s="3">
        <v>0</v>
      </c>
      <c r="L1601" s="3">
        <v>0</v>
      </c>
    </row>
    <row r="1602" spans="1:12" x14ac:dyDescent="0.3">
      <c r="A1602" t="s">
        <v>73</v>
      </c>
      <c r="B1602" s="7">
        <v>2012</v>
      </c>
      <c r="C1602" s="1">
        <v>0</v>
      </c>
      <c r="D1602" s="3">
        <f t="shared" si="133"/>
        <v>0</v>
      </c>
      <c r="E1602">
        <v>1.5562361668104507</v>
      </c>
      <c r="F1602">
        <v>95606.800574422843</v>
      </c>
      <c r="G1602">
        <v>17776959591631.41</v>
      </c>
      <c r="H1602">
        <v>3863383.328125</v>
      </c>
      <c r="I1602">
        <v>82.9</v>
      </c>
      <c r="J1602">
        <v>13387.23</v>
      </c>
      <c r="K1602" s="3">
        <v>0</v>
      </c>
      <c r="L1602" s="3">
        <v>0</v>
      </c>
    </row>
    <row r="1603" spans="1:12" x14ac:dyDescent="0.3">
      <c r="A1603" t="s">
        <v>73</v>
      </c>
      <c r="B1603" s="3">
        <v>2013</v>
      </c>
      <c r="C1603" s="1">
        <v>0</v>
      </c>
      <c r="D1603" s="3">
        <f t="shared" si="133"/>
        <v>0</v>
      </c>
      <c r="E1603">
        <v>1.5712310304656023</v>
      </c>
      <c r="F1603">
        <v>91297.924924268038</v>
      </c>
      <c r="G1603">
        <v>17451885294909.744</v>
      </c>
      <c r="H1603">
        <v>3934144.859375</v>
      </c>
      <c r="I1603">
        <v>82.9</v>
      </c>
      <c r="J1603">
        <v>13387.23</v>
      </c>
      <c r="K1603" s="3">
        <v>0</v>
      </c>
      <c r="L1603" s="3">
        <v>0</v>
      </c>
    </row>
    <row r="1604" spans="1:12" x14ac:dyDescent="0.3">
      <c r="A1604" t="s">
        <v>73</v>
      </c>
      <c r="B1604" s="1">
        <v>2014</v>
      </c>
      <c r="C1604" s="1">
        <v>0</v>
      </c>
      <c r="D1604" s="3">
        <f t="shared" si="133"/>
        <v>0</v>
      </c>
      <c r="E1604">
        <v>1.5626073591880727</v>
      </c>
      <c r="F1604">
        <v>92290.942992752622</v>
      </c>
      <c r="G1604">
        <v>16027237081685.16</v>
      </c>
      <c r="H1604">
        <v>3963344.3125</v>
      </c>
      <c r="I1604">
        <v>82.5</v>
      </c>
      <c r="J1604">
        <v>13387.23</v>
      </c>
      <c r="K1604" s="3">
        <v>0</v>
      </c>
      <c r="L1604" s="3">
        <v>0</v>
      </c>
    </row>
    <row r="1605" spans="1:12" x14ac:dyDescent="0.3">
      <c r="A1605" t="s">
        <v>73</v>
      </c>
      <c r="B1605" s="1">
        <v>2015</v>
      </c>
      <c r="C1605" s="1">
        <v>0</v>
      </c>
      <c r="D1605" s="3">
        <f t="shared" si="133"/>
        <v>0</v>
      </c>
      <c r="E1605">
        <v>1.5923701184379633</v>
      </c>
      <c r="F1605">
        <v>82780.532830264798</v>
      </c>
      <c r="G1605">
        <v>12925728018833.037</v>
      </c>
      <c r="H1605">
        <v>3887447.6875</v>
      </c>
      <c r="I1605">
        <v>81.8</v>
      </c>
      <c r="J1605">
        <v>13387.23</v>
      </c>
      <c r="K1605" s="3">
        <v>0</v>
      </c>
      <c r="L1605" s="3">
        <v>0</v>
      </c>
    </row>
    <row r="1606" spans="1:12" x14ac:dyDescent="0.3">
      <c r="A1606" t="s">
        <v>73</v>
      </c>
      <c r="B1606" s="1">
        <v>2016</v>
      </c>
      <c r="C1606" s="78">
        <v>0.52</v>
      </c>
      <c r="D1606" s="3">
        <f t="shared" si="133"/>
        <v>0.52</v>
      </c>
      <c r="E1606">
        <v>1.6090793068673293</v>
      </c>
      <c r="F1606">
        <v>78121.542904582922</v>
      </c>
      <c r="G1606">
        <v>12847328020459.283</v>
      </c>
      <c r="H1606">
        <v>3899525.0390625</v>
      </c>
      <c r="I1606">
        <v>80.599999999999994</v>
      </c>
      <c r="J1606">
        <v>13387.23</v>
      </c>
      <c r="K1606" s="3">
        <v>0</v>
      </c>
      <c r="L1606" s="3">
        <v>0</v>
      </c>
    </row>
    <row r="1607" spans="1:12" x14ac:dyDescent="0.3">
      <c r="A1607" t="s">
        <v>73</v>
      </c>
      <c r="B1607" s="1">
        <v>2017</v>
      </c>
      <c r="C1607" s="78">
        <v>1.32</v>
      </c>
      <c r="D1607" s="3">
        <f t="shared" si="133"/>
        <v>1.32</v>
      </c>
      <c r="E1607">
        <v>1.6243369608526022</v>
      </c>
      <c r="F1607">
        <v>76294.531871520332</v>
      </c>
      <c r="G1607">
        <v>14656229387006.047</v>
      </c>
      <c r="H1607">
        <v>3970048.984375</v>
      </c>
      <c r="I1607">
        <v>80.599999999999994</v>
      </c>
      <c r="J1607">
        <v>13387.23</v>
      </c>
      <c r="K1607" s="3">
        <v>0</v>
      </c>
      <c r="L1607" s="3">
        <v>0</v>
      </c>
    </row>
    <row r="1608" spans="1:12" x14ac:dyDescent="0.3">
      <c r="A1608" t="s">
        <v>73</v>
      </c>
      <c r="B1608" s="1">
        <v>2018</v>
      </c>
      <c r="C1608" s="78">
        <v>0</v>
      </c>
      <c r="D1608" s="3">
        <f t="shared" si="133"/>
        <v>0</v>
      </c>
      <c r="E1608">
        <v>1.6431426761550039</v>
      </c>
      <c r="F1608">
        <v>73066.961499857658</v>
      </c>
      <c r="G1608">
        <v>16490046133838.672</v>
      </c>
      <c r="H1608">
        <v>4070040.78125</v>
      </c>
      <c r="I1608">
        <v>80.400000000000006</v>
      </c>
      <c r="J1608">
        <v>13387.23</v>
      </c>
      <c r="K1608" s="3">
        <v>0</v>
      </c>
      <c r="L1608" s="3">
        <v>0</v>
      </c>
    </row>
    <row r="1609" spans="1:12" x14ac:dyDescent="0.3">
      <c r="A1609" t="s">
        <v>73</v>
      </c>
      <c r="B1609" s="1">
        <v>2019</v>
      </c>
      <c r="C1609" s="78">
        <v>0</v>
      </c>
      <c r="D1609" s="3">
        <f t="shared" si="133"/>
        <v>0</v>
      </c>
      <c r="E1609">
        <v>1.6497948457915637</v>
      </c>
      <c r="F1609">
        <v>74409.863190326636</v>
      </c>
      <c r="G1609">
        <v>16723462772668.129</v>
      </c>
      <c r="H1609">
        <v>4123624.96875</v>
      </c>
      <c r="I1609">
        <v>78.599999999999994</v>
      </c>
      <c r="J1609">
        <v>13387.23</v>
      </c>
      <c r="K1609" s="3">
        <v>0</v>
      </c>
      <c r="L1609" s="3">
        <v>0</v>
      </c>
    </row>
    <row r="1610" spans="1:12" x14ac:dyDescent="0.3">
      <c r="A1610" s="6" t="s">
        <v>130</v>
      </c>
      <c r="B1610" s="1">
        <v>2008</v>
      </c>
      <c r="C1610" s="78"/>
      <c r="D1610" s="3"/>
      <c r="E1610">
        <v>0.15412920884152642</v>
      </c>
      <c r="F1610">
        <v>248152.86232883367</v>
      </c>
      <c r="G1610">
        <v>11378321992858.268</v>
      </c>
      <c r="H1610">
        <v>3701299.6328125</v>
      </c>
      <c r="I1610">
        <v>72</v>
      </c>
      <c r="J1610">
        <v>6185.1840000000002</v>
      </c>
      <c r="K1610" s="3">
        <v>0</v>
      </c>
      <c r="L1610" s="3">
        <v>0</v>
      </c>
    </row>
    <row r="1611" spans="1:12" x14ac:dyDescent="0.3">
      <c r="A1611" s="6" t="s">
        <v>130</v>
      </c>
      <c r="B1611" s="7">
        <v>2009</v>
      </c>
      <c r="C1611" s="78">
        <v>0</v>
      </c>
      <c r="D1611" s="3">
        <f t="shared" ref="D1611:D1621" si="134">IF(L1611=1,C1611*0.05,C1611*1)</f>
        <v>0</v>
      </c>
      <c r="E1611">
        <v>0.14886404364283765</v>
      </c>
      <c r="F1611">
        <v>254689.80942890712</v>
      </c>
      <c r="G1611">
        <v>8973890183005.8223</v>
      </c>
      <c r="H1611">
        <v>3419271.47265625</v>
      </c>
      <c r="I1611">
        <v>75.2</v>
      </c>
      <c r="J1611">
        <v>6185.1840000000002</v>
      </c>
      <c r="K1611" s="3">
        <v>0</v>
      </c>
      <c r="L1611" s="3">
        <v>0</v>
      </c>
    </row>
    <row r="1612" spans="1:12" x14ac:dyDescent="0.3">
      <c r="A1612" s="8" t="s">
        <v>130</v>
      </c>
      <c r="B1612" s="1">
        <v>2010</v>
      </c>
      <c r="C1612" s="78">
        <v>0</v>
      </c>
      <c r="D1612" s="3">
        <f t="shared" si="134"/>
        <v>0</v>
      </c>
      <c r="E1612">
        <v>0.14828958503551398</v>
      </c>
      <c r="F1612">
        <v>253524.81064633472</v>
      </c>
      <c r="G1612">
        <v>11594111082816.035</v>
      </c>
      <c r="H1612">
        <v>3575249.65234375</v>
      </c>
      <c r="I1612">
        <v>72.099999999999994</v>
      </c>
      <c r="J1612">
        <v>6185.1840000000002</v>
      </c>
      <c r="K1612" s="3">
        <v>0</v>
      </c>
      <c r="L1612" s="3">
        <v>0</v>
      </c>
    </row>
    <row r="1613" spans="1:12" x14ac:dyDescent="0.3">
      <c r="A1613" s="8" t="s">
        <v>130</v>
      </c>
      <c r="B1613" s="1">
        <v>2011</v>
      </c>
      <c r="C1613" s="78">
        <v>0</v>
      </c>
      <c r="D1613" s="3">
        <f t="shared" si="134"/>
        <v>0</v>
      </c>
      <c r="E1613">
        <v>0.14870228191103227</v>
      </c>
      <c r="F1613">
        <v>251302.73199237368</v>
      </c>
      <c r="G1613">
        <v>15217044824925.1</v>
      </c>
      <c r="H1613">
        <v>3728644.3359375</v>
      </c>
      <c r="I1613">
        <v>74.8</v>
      </c>
      <c r="J1613">
        <v>6185.1840000000002</v>
      </c>
      <c r="K1613" s="3">
        <v>0</v>
      </c>
      <c r="L1613" s="3">
        <v>0</v>
      </c>
    </row>
    <row r="1614" spans="1:12" x14ac:dyDescent="0.3">
      <c r="A1614" s="8" t="s">
        <v>130</v>
      </c>
      <c r="B1614" s="7">
        <v>2012</v>
      </c>
      <c r="C1614" s="78">
        <v>0</v>
      </c>
      <c r="D1614" s="3">
        <f t="shared" si="134"/>
        <v>0</v>
      </c>
      <c r="E1614">
        <v>0.14879846969260796</v>
      </c>
      <c r="F1614">
        <v>250456.36697485051</v>
      </c>
      <c r="G1614">
        <v>17778152092269.457</v>
      </c>
      <c r="H1614">
        <v>3864699.19921875</v>
      </c>
      <c r="I1614">
        <v>74.599999999999994</v>
      </c>
      <c r="J1614">
        <v>6185.1840000000002</v>
      </c>
      <c r="K1614" s="3">
        <v>0</v>
      </c>
      <c r="L1614" s="3">
        <v>0</v>
      </c>
    </row>
    <row r="1615" spans="1:12" x14ac:dyDescent="0.3">
      <c r="A1615" s="8" t="s">
        <v>130</v>
      </c>
      <c r="B1615" s="3">
        <v>2013</v>
      </c>
      <c r="C1615" s="78">
        <v>0</v>
      </c>
      <c r="D1615" s="3">
        <f t="shared" si="134"/>
        <v>0</v>
      </c>
      <c r="E1615">
        <v>0.13483202327491156</v>
      </c>
      <c r="F1615">
        <v>253486.98567942972</v>
      </c>
      <c r="G1615">
        <v>17451887514230.791</v>
      </c>
      <c r="H1615">
        <v>3935572.7890625</v>
      </c>
      <c r="I1615">
        <v>73.599999999999994</v>
      </c>
      <c r="J1615">
        <v>6185.1840000000002</v>
      </c>
      <c r="K1615" s="3">
        <v>0</v>
      </c>
      <c r="L1615" s="3">
        <v>0</v>
      </c>
    </row>
    <row r="1616" spans="1:12" x14ac:dyDescent="0.3">
      <c r="A1616" s="8" t="s">
        <v>130</v>
      </c>
      <c r="B1616" s="1">
        <v>2014</v>
      </c>
      <c r="C1616" s="78">
        <v>0</v>
      </c>
      <c r="D1616" s="3">
        <f t="shared" si="134"/>
        <v>0</v>
      </c>
      <c r="E1616">
        <v>0.13188403517374603</v>
      </c>
      <c r="F1616">
        <v>258534.29653368762</v>
      </c>
      <c r="G1616">
        <v>16028031579404.266</v>
      </c>
      <c r="H1616">
        <v>3965695.3046875</v>
      </c>
      <c r="I1616">
        <v>75.400000000000006</v>
      </c>
      <c r="J1616">
        <v>6185.1840000000002</v>
      </c>
      <c r="K1616" s="3">
        <v>0</v>
      </c>
      <c r="L1616" s="3">
        <v>0</v>
      </c>
    </row>
    <row r="1617" spans="1:12" x14ac:dyDescent="0.3">
      <c r="A1617" s="8" t="s">
        <v>130</v>
      </c>
      <c r="B1617" s="1">
        <v>2015</v>
      </c>
      <c r="C1617" s="78">
        <v>0.02</v>
      </c>
      <c r="D1617" s="3">
        <f t="shared" si="134"/>
        <v>0.02</v>
      </c>
      <c r="E1617">
        <v>0.12908382696684645</v>
      </c>
      <c r="F1617">
        <v>255644.84224037634</v>
      </c>
      <c r="G1617">
        <v>12883783218248.496</v>
      </c>
      <c r="H1617">
        <v>3893534.6640625</v>
      </c>
      <c r="I1617">
        <v>76.599999999999994</v>
      </c>
      <c r="J1617">
        <v>6185.1840000000002</v>
      </c>
      <c r="K1617" s="3">
        <v>0</v>
      </c>
      <c r="L1617" s="3">
        <v>0</v>
      </c>
    </row>
    <row r="1618" spans="1:12" x14ac:dyDescent="0.3">
      <c r="A1618" s="8" t="s">
        <v>130</v>
      </c>
      <c r="B1618" s="1">
        <v>2016</v>
      </c>
      <c r="C1618" s="78">
        <v>0.02</v>
      </c>
      <c r="D1618" s="3">
        <f t="shared" si="134"/>
        <v>0.02</v>
      </c>
      <c r="E1618">
        <v>0.12245826911716357</v>
      </c>
      <c r="F1618">
        <v>256064.95986973884</v>
      </c>
      <c r="G1618">
        <v>12808520848215.996</v>
      </c>
      <c r="H1618">
        <v>3906373.828125</v>
      </c>
      <c r="I1618">
        <v>73.8</v>
      </c>
      <c r="J1618">
        <v>6185.1840000000002</v>
      </c>
      <c r="K1618" s="3">
        <v>0</v>
      </c>
      <c r="L1618" s="3">
        <v>0</v>
      </c>
    </row>
    <row r="1619" spans="1:12" x14ac:dyDescent="0.3">
      <c r="A1619" s="8" t="s">
        <v>130</v>
      </c>
      <c r="B1619" s="1">
        <v>2017</v>
      </c>
      <c r="C1619" s="78">
        <v>7.0000000000000007E-2</v>
      </c>
      <c r="D1619" s="3">
        <f t="shared" si="134"/>
        <v>7.0000000000000007E-2</v>
      </c>
      <c r="E1619">
        <v>0.11605633556169841</v>
      </c>
      <c r="F1619">
        <v>257213.55601760969</v>
      </c>
      <c r="G1619">
        <v>14591314423940.633</v>
      </c>
      <c r="H1619">
        <v>3978536.59375</v>
      </c>
      <c r="I1619">
        <v>78.3</v>
      </c>
      <c r="J1619">
        <v>6185.1840000000002</v>
      </c>
      <c r="K1619" s="3">
        <v>0</v>
      </c>
      <c r="L1619" s="3">
        <v>0</v>
      </c>
    </row>
    <row r="1620" spans="1:12" x14ac:dyDescent="0.3">
      <c r="A1620" s="8" t="s">
        <v>130</v>
      </c>
      <c r="B1620" s="1">
        <v>2018</v>
      </c>
      <c r="C1620" s="1">
        <v>0.06</v>
      </c>
      <c r="D1620" s="3">
        <f t="shared" si="134"/>
        <v>0.06</v>
      </c>
      <c r="E1620">
        <v>0.11307424522610765</v>
      </c>
      <c r="F1620">
        <v>256704.28572264497</v>
      </c>
      <c r="G1620">
        <v>16371957930090.834</v>
      </c>
      <c r="H1620">
        <v>4083467.859375</v>
      </c>
      <c r="I1620">
        <v>78.099999999999994</v>
      </c>
      <c r="J1620">
        <v>6185.1840000000002</v>
      </c>
      <c r="K1620" s="3">
        <v>0</v>
      </c>
      <c r="L1620" s="3">
        <v>0</v>
      </c>
    </row>
    <row r="1621" spans="1:12" x14ac:dyDescent="0.3">
      <c r="A1621" s="8" t="s">
        <v>130</v>
      </c>
      <c r="B1621" s="1">
        <v>2019</v>
      </c>
      <c r="C1621" s="1">
        <v>0.06</v>
      </c>
      <c r="D1621" s="3">
        <f t="shared" si="134"/>
        <v>0.06</v>
      </c>
      <c r="E1621">
        <v>0.10938716165979984</v>
      </c>
      <c r="F1621">
        <v>259457.67472085948</v>
      </c>
      <c r="G1621">
        <v>16548161967412.498</v>
      </c>
      <c r="H1621">
        <v>4142580.3203125</v>
      </c>
      <c r="I1621">
        <v>75.400000000000006</v>
      </c>
      <c r="J1621">
        <v>6185.1840000000002</v>
      </c>
      <c r="K1621" s="3">
        <v>0</v>
      </c>
      <c r="L1621" s="3">
        <v>0</v>
      </c>
    </row>
    <row r="1622" spans="1:12" x14ac:dyDescent="0.3">
      <c r="A1622" s="6" t="s">
        <v>10</v>
      </c>
      <c r="B1622" s="1">
        <v>2008</v>
      </c>
      <c r="D1622" s="3"/>
      <c r="E1622">
        <v>7.7734178855663583E-2</v>
      </c>
      <c r="F1622">
        <v>193272.79233622106</v>
      </c>
      <c r="G1622">
        <v>863256541456</v>
      </c>
      <c r="H1622">
        <v>6277968</v>
      </c>
      <c r="I1622">
        <v>86</v>
      </c>
      <c r="J1622">
        <v>2510.88</v>
      </c>
      <c r="K1622" s="3">
        <v>0</v>
      </c>
      <c r="L1622" s="3">
        <v>0</v>
      </c>
    </row>
    <row r="1623" spans="1:12" x14ac:dyDescent="0.3">
      <c r="A1623" s="6" t="s">
        <v>10</v>
      </c>
      <c r="B1623" s="7">
        <v>2009</v>
      </c>
      <c r="C1623" s="78">
        <v>3380.71</v>
      </c>
      <c r="D1623" s="3">
        <f t="shared" ref="D1623:D1633" si="135">IF(L1623=1,C1623*0.05,C1623*1)</f>
        <v>3380.71</v>
      </c>
      <c r="E1623">
        <v>7.87254182188597E-2</v>
      </c>
      <c r="F1623">
        <v>196360.29147893353</v>
      </c>
      <c r="G1623">
        <v>535920994389.0625</v>
      </c>
      <c r="H1623">
        <v>5884366.25</v>
      </c>
      <c r="I1623">
        <v>85.8</v>
      </c>
      <c r="J1623">
        <v>2510.88</v>
      </c>
      <c r="K1623" s="3">
        <v>0</v>
      </c>
      <c r="L1623" s="3">
        <v>0</v>
      </c>
    </row>
    <row r="1624" spans="1:12" x14ac:dyDescent="0.3">
      <c r="A1624" t="s">
        <v>10</v>
      </c>
      <c r="B1624" s="1">
        <v>2010</v>
      </c>
      <c r="C1624" s="1">
        <v>4280.8599999999997</v>
      </c>
      <c r="D1624" s="3">
        <f t="shared" si="135"/>
        <v>4280.8599999999997</v>
      </c>
      <c r="E1624">
        <v>7.8983212073404724E-2</v>
      </c>
      <c r="F1624">
        <v>199750.36529259506</v>
      </c>
      <c r="G1624">
        <v>974270170126.5625</v>
      </c>
      <c r="H1624">
        <v>6088174</v>
      </c>
      <c r="I1624">
        <v>87.5</v>
      </c>
      <c r="J1624">
        <v>2510.88</v>
      </c>
      <c r="K1624" s="3">
        <v>0</v>
      </c>
      <c r="L1624" s="3">
        <v>0</v>
      </c>
    </row>
    <row r="1625" spans="1:12" x14ac:dyDescent="0.3">
      <c r="A1625" t="s">
        <v>10</v>
      </c>
      <c r="B1625" s="1">
        <v>2011</v>
      </c>
      <c r="C1625" s="1">
        <v>2861.47</v>
      </c>
      <c r="D1625" s="3">
        <f t="shared" si="135"/>
        <v>2861.47</v>
      </c>
      <c r="E1625">
        <v>7.8926734637318113E-2</v>
      </c>
      <c r="F1625">
        <v>202882.58730218493</v>
      </c>
      <c r="G1625">
        <v>2112072170209</v>
      </c>
      <c r="H1625">
        <v>6270937.75</v>
      </c>
      <c r="I1625">
        <v>87.6</v>
      </c>
      <c r="J1625">
        <v>2510.88</v>
      </c>
      <c r="K1625" s="3">
        <v>0</v>
      </c>
      <c r="L1625" s="3">
        <v>0</v>
      </c>
    </row>
    <row r="1626" spans="1:12" x14ac:dyDescent="0.3">
      <c r="A1626" t="s">
        <v>10</v>
      </c>
      <c r="B1626" s="7">
        <v>2012</v>
      </c>
      <c r="C1626" s="1">
        <v>2624.6</v>
      </c>
      <c r="D1626" s="3">
        <f t="shared" si="135"/>
        <v>2624.6</v>
      </c>
      <c r="E1626">
        <v>7.7969648888097154E-2</v>
      </c>
      <c r="F1626">
        <v>202235.16263095615</v>
      </c>
      <c r="G1626">
        <v>2884193169826.5625</v>
      </c>
      <c r="H1626">
        <v>6442239.75</v>
      </c>
      <c r="I1626">
        <v>87.1</v>
      </c>
      <c r="J1626">
        <v>2510.88</v>
      </c>
      <c r="K1626" s="3">
        <v>0</v>
      </c>
      <c r="L1626" s="3">
        <v>0</v>
      </c>
    </row>
    <row r="1627" spans="1:12" x14ac:dyDescent="0.3">
      <c r="A1627" t="s">
        <v>10</v>
      </c>
      <c r="B1627" s="3">
        <v>2013</v>
      </c>
      <c r="C1627" s="1">
        <v>19327.32</v>
      </c>
      <c r="D1627" s="3">
        <f t="shared" si="135"/>
        <v>19327.32</v>
      </c>
      <c r="E1627">
        <v>7.6419913330148914E-2</v>
      </c>
      <c r="F1627">
        <v>198945.23532574787</v>
      </c>
      <c r="G1627">
        <v>2435882034726.5625</v>
      </c>
      <c r="H1627">
        <v>6567842.5</v>
      </c>
      <c r="I1627">
        <v>82.6</v>
      </c>
      <c r="J1627">
        <v>2510.88</v>
      </c>
      <c r="K1627" s="3">
        <v>0</v>
      </c>
      <c r="L1627" s="3">
        <v>0</v>
      </c>
    </row>
    <row r="1628" spans="1:12" x14ac:dyDescent="0.3">
      <c r="A1628" t="s">
        <v>10</v>
      </c>
      <c r="B1628" s="1">
        <v>2014</v>
      </c>
      <c r="C1628" s="1">
        <v>5793.93</v>
      </c>
      <c r="D1628" s="3">
        <f t="shared" si="135"/>
        <v>5793.93</v>
      </c>
      <c r="E1628">
        <v>7.3064249937634412E-2</v>
      </c>
      <c r="F1628">
        <v>189302.93716533564</v>
      </c>
      <c r="G1628">
        <v>1887358037532.25</v>
      </c>
      <c r="H1628">
        <v>6672191</v>
      </c>
      <c r="I1628">
        <v>82.5</v>
      </c>
      <c r="J1628">
        <v>2510.88</v>
      </c>
      <c r="K1628" s="3">
        <v>1</v>
      </c>
      <c r="L1628" s="3">
        <v>0</v>
      </c>
    </row>
    <row r="1629" spans="1:12" x14ac:dyDescent="0.3">
      <c r="A1629" t="s">
        <v>10</v>
      </c>
      <c r="B1629" s="1">
        <v>2015</v>
      </c>
      <c r="C1629" s="1">
        <v>7392.95</v>
      </c>
      <c r="D1629" s="3">
        <f t="shared" si="135"/>
        <v>7392.95</v>
      </c>
      <c r="E1629">
        <v>7.1759918955781404E-2</v>
      </c>
      <c r="F1629">
        <v>191530.23550887103</v>
      </c>
      <c r="G1629">
        <v>737248482108.0625</v>
      </c>
      <c r="H1629">
        <v>6661654.5</v>
      </c>
      <c r="I1629">
        <v>82.4</v>
      </c>
      <c r="J1629">
        <v>2510.88</v>
      </c>
      <c r="K1629" s="3">
        <v>1</v>
      </c>
      <c r="L1629" s="3">
        <v>0</v>
      </c>
    </row>
    <row r="1630" spans="1:12" x14ac:dyDescent="0.3">
      <c r="A1630" t="s">
        <v>10</v>
      </c>
      <c r="B1630" s="1">
        <v>2016</v>
      </c>
      <c r="C1630" s="1">
        <v>10314.06</v>
      </c>
      <c r="D1630" s="3">
        <f t="shared" si="135"/>
        <v>10314.06</v>
      </c>
      <c r="E1630">
        <v>7.023044722409183E-2</v>
      </c>
      <c r="F1630">
        <v>192247.613031441</v>
      </c>
      <c r="G1630">
        <v>685552950351.5625</v>
      </c>
      <c r="H1630">
        <v>6721536.5</v>
      </c>
      <c r="I1630">
        <v>82.8</v>
      </c>
      <c r="J1630">
        <v>2510.88</v>
      </c>
      <c r="K1630" s="3">
        <v>1</v>
      </c>
      <c r="L1630" s="3">
        <v>0</v>
      </c>
    </row>
    <row r="1631" spans="1:12" x14ac:dyDescent="0.3">
      <c r="A1631" t="s">
        <v>10</v>
      </c>
      <c r="B1631" s="1">
        <v>2017</v>
      </c>
      <c r="C1631" s="1">
        <v>14753.63</v>
      </c>
      <c r="D1631" s="3">
        <f t="shared" si="135"/>
        <v>14753.63</v>
      </c>
      <c r="E1631">
        <v>6.9150487202370159E-2</v>
      </c>
      <c r="F1631">
        <v>194196.42239855661</v>
      </c>
      <c r="G1631">
        <v>917400475005.0625</v>
      </c>
      <c r="H1631">
        <v>6840584.25</v>
      </c>
      <c r="I1631">
        <v>83.5</v>
      </c>
      <c r="J1631">
        <v>2510.88</v>
      </c>
      <c r="K1631" s="3">
        <v>1</v>
      </c>
      <c r="L1631" s="3">
        <v>0</v>
      </c>
    </row>
    <row r="1632" spans="1:12" x14ac:dyDescent="0.3">
      <c r="A1632" t="s">
        <v>10</v>
      </c>
      <c r="B1632" s="1">
        <v>2018</v>
      </c>
      <c r="C1632" s="1">
        <v>15084.12</v>
      </c>
      <c r="D1632" s="3">
        <f t="shared" si="135"/>
        <v>15084.12</v>
      </c>
      <c r="E1632">
        <v>6.8026703153174578E-2</v>
      </c>
      <c r="F1632">
        <v>195931.28803511767</v>
      </c>
      <c r="G1632">
        <v>1341120334556.25</v>
      </c>
      <c r="H1632">
        <v>6976272</v>
      </c>
      <c r="I1632">
        <v>86.9</v>
      </c>
      <c r="J1632">
        <v>2510.88</v>
      </c>
      <c r="K1632" s="3">
        <v>1</v>
      </c>
      <c r="L1632" s="3">
        <v>0</v>
      </c>
    </row>
    <row r="1633" spans="1:12" x14ac:dyDescent="0.3">
      <c r="A1633" t="s">
        <v>10</v>
      </c>
      <c r="B1633" s="1">
        <v>2019</v>
      </c>
      <c r="C1633" s="1">
        <v>31169.64</v>
      </c>
      <c r="D1633" s="3">
        <f t="shared" si="135"/>
        <v>31169.64</v>
      </c>
      <c r="E1633">
        <v>6.6492759528183232E-2</v>
      </c>
      <c r="F1633">
        <v>194886.84451849101</v>
      </c>
      <c r="G1633">
        <v>1372791842244</v>
      </c>
      <c r="H1633">
        <v>7067249.25</v>
      </c>
      <c r="I1633">
        <v>86</v>
      </c>
      <c r="J1633">
        <v>2510.88</v>
      </c>
      <c r="K1633" s="3">
        <v>1</v>
      </c>
      <c r="L1633" s="3">
        <v>0</v>
      </c>
    </row>
    <row r="1634" spans="1:12" x14ac:dyDescent="0.3">
      <c r="A1634" s="6" t="s">
        <v>37</v>
      </c>
      <c r="B1634" s="1">
        <v>2008</v>
      </c>
      <c r="D1634" s="3"/>
      <c r="E1634">
        <v>0.59629527934038251</v>
      </c>
      <c r="F1634">
        <v>447188.81378658337</v>
      </c>
      <c r="G1634">
        <v>7357320921008.2852</v>
      </c>
      <c r="H1634">
        <v>4132333.40625</v>
      </c>
      <c r="I1634">
        <v>80.400000000000006</v>
      </c>
      <c r="J1634">
        <v>3739.1950000000002</v>
      </c>
      <c r="K1634" s="3">
        <v>0</v>
      </c>
      <c r="L1634" s="3">
        <v>0</v>
      </c>
    </row>
    <row r="1635" spans="1:12" x14ac:dyDescent="0.3">
      <c r="A1635" s="6" t="s">
        <v>37</v>
      </c>
      <c r="B1635" s="7">
        <v>2009</v>
      </c>
      <c r="C1635" s="1">
        <v>53.47</v>
      </c>
      <c r="D1635" s="3">
        <f t="shared" ref="D1635:D1645" si="136">IF(L1635=1,C1635*0.05,C1635*1)</f>
        <v>53.47</v>
      </c>
      <c r="E1635">
        <v>0.51756569039387357</v>
      </c>
      <c r="F1635">
        <v>393796.34294833557</v>
      </c>
      <c r="G1635">
        <v>6049532239162.5977</v>
      </c>
      <c r="H1635">
        <v>3821564.46875</v>
      </c>
      <c r="I1635">
        <v>80.8</v>
      </c>
      <c r="J1635">
        <v>3739.1950000000002</v>
      </c>
      <c r="K1635" s="3">
        <v>0</v>
      </c>
      <c r="L1635" s="3">
        <v>0</v>
      </c>
    </row>
    <row r="1636" spans="1:12" x14ac:dyDescent="0.3">
      <c r="A1636" t="s">
        <v>37</v>
      </c>
      <c r="B1636" s="1">
        <v>2010</v>
      </c>
      <c r="C1636" s="1">
        <v>59.45</v>
      </c>
      <c r="D1636" s="3">
        <f t="shared" si="136"/>
        <v>59.45</v>
      </c>
      <c r="E1636">
        <v>0.46848414393931737</v>
      </c>
      <c r="F1636">
        <v>365480.31625837641</v>
      </c>
      <c r="G1636">
        <v>8118866300235.9414</v>
      </c>
      <c r="H1636">
        <v>3980586.9375</v>
      </c>
      <c r="I1636">
        <v>82.8</v>
      </c>
      <c r="J1636">
        <v>3739.1950000000002</v>
      </c>
      <c r="K1636" s="3">
        <v>0</v>
      </c>
      <c r="L1636" s="3">
        <v>0</v>
      </c>
    </row>
    <row r="1637" spans="1:12" x14ac:dyDescent="0.3">
      <c r="A1637" t="s">
        <v>37</v>
      </c>
      <c r="B1637" s="1">
        <v>2011</v>
      </c>
      <c r="C1637" s="1">
        <v>56.63</v>
      </c>
      <c r="D1637" s="3">
        <f t="shared" si="136"/>
        <v>56.63</v>
      </c>
      <c r="E1637">
        <v>0.44882342247313711</v>
      </c>
      <c r="F1637">
        <v>370542.5591008066</v>
      </c>
      <c r="G1637">
        <v>10519292464879.516</v>
      </c>
      <c r="H1637">
        <v>4162692.71875</v>
      </c>
      <c r="I1637">
        <v>82.6</v>
      </c>
      <c r="J1637">
        <v>3739.1950000000002</v>
      </c>
      <c r="K1637" s="3">
        <v>0</v>
      </c>
      <c r="L1637" s="3">
        <v>0</v>
      </c>
    </row>
    <row r="1638" spans="1:12" x14ac:dyDescent="0.3">
      <c r="A1638" t="s">
        <v>37</v>
      </c>
      <c r="B1638" s="7">
        <v>2012</v>
      </c>
      <c r="C1638" s="1">
        <v>49.71</v>
      </c>
      <c r="D1638" s="3">
        <f t="shared" si="136"/>
        <v>49.71</v>
      </c>
      <c r="E1638">
        <v>0.44188170892874307</v>
      </c>
      <c r="F1638">
        <v>386321.99075962161</v>
      </c>
      <c r="G1638">
        <v>12289696294597.348</v>
      </c>
      <c r="H1638">
        <v>4318987.03125</v>
      </c>
      <c r="I1638">
        <v>82.6</v>
      </c>
      <c r="J1638">
        <v>3739.1950000000002</v>
      </c>
      <c r="K1638" s="3">
        <v>0</v>
      </c>
      <c r="L1638" s="3">
        <v>0</v>
      </c>
    </row>
    <row r="1639" spans="1:12" x14ac:dyDescent="0.3">
      <c r="A1639" t="s">
        <v>37</v>
      </c>
      <c r="B1639" s="3">
        <v>2013</v>
      </c>
      <c r="C1639" s="1">
        <v>55.39</v>
      </c>
      <c r="D1639" s="3">
        <f t="shared" si="136"/>
        <v>55.39</v>
      </c>
      <c r="E1639">
        <v>0.44218965935874638</v>
      </c>
      <c r="F1639">
        <v>404982.65514524782</v>
      </c>
      <c r="G1639">
        <v>12071084036355.566</v>
      </c>
      <c r="H1639">
        <v>4413032.1875</v>
      </c>
      <c r="I1639">
        <v>86.8</v>
      </c>
      <c r="J1639">
        <v>3739.1950000000002</v>
      </c>
      <c r="K1639" s="3">
        <v>0</v>
      </c>
      <c r="L1639" s="3">
        <v>0</v>
      </c>
    </row>
    <row r="1640" spans="1:12" x14ac:dyDescent="0.3">
      <c r="A1640" t="s">
        <v>37</v>
      </c>
      <c r="B1640" s="1">
        <v>2014</v>
      </c>
      <c r="C1640" s="1">
        <v>49.17</v>
      </c>
      <c r="D1640" s="3">
        <f t="shared" si="136"/>
        <v>49.17</v>
      </c>
      <c r="E1640">
        <v>0.44111288608474558</v>
      </c>
      <c r="F1640">
        <v>423651.88754883653</v>
      </c>
      <c r="G1640">
        <v>10728565742169.879</v>
      </c>
      <c r="H1640">
        <v>4463434.1875</v>
      </c>
      <c r="I1640">
        <v>87.8</v>
      </c>
      <c r="J1640">
        <v>3739.1950000000002</v>
      </c>
      <c r="K1640" s="3">
        <v>0</v>
      </c>
      <c r="L1640" s="3">
        <v>0</v>
      </c>
    </row>
    <row r="1641" spans="1:12" x14ac:dyDescent="0.3">
      <c r="A1641" t="s">
        <v>37</v>
      </c>
      <c r="B1641" s="1">
        <v>2015</v>
      </c>
      <c r="C1641" s="1">
        <v>50.77</v>
      </c>
      <c r="D1641" s="3">
        <f t="shared" si="136"/>
        <v>50.77</v>
      </c>
      <c r="E1641">
        <v>0.43847128552442832</v>
      </c>
      <c r="F1641">
        <v>447100.73528091313</v>
      </c>
      <c r="G1641">
        <v>8834370004688.9102</v>
      </c>
      <c r="H1641">
        <v>4416275.5625</v>
      </c>
      <c r="I1641">
        <v>88</v>
      </c>
      <c r="J1641">
        <v>3739.1950000000002</v>
      </c>
      <c r="K1641" s="3">
        <v>0</v>
      </c>
      <c r="L1641" s="3">
        <v>0</v>
      </c>
    </row>
    <row r="1642" spans="1:12" x14ac:dyDescent="0.3">
      <c r="A1642" t="s">
        <v>37</v>
      </c>
      <c r="B1642" s="1">
        <v>2016</v>
      </c>
      <c r="C1642" s="1">
        <v>21.78</v>
      </c>
      <c r="D1642" s="3">
        <f t="shared" si="136"/>
        <v>21.78</v>
      </c>
      <c r="E1642">
        <v>0.4368328901723677</v>
      </c>
      <c r="F1642">
        <v>472743.48724813841</v>
      </c>
      <c r="G1642">
        <v>8901694047309.2227</v>
      </c>
      <c r="H1642">
        <v>4445471.4375</v>
      </c>
      <c r="I1642">
        <v>88</v>
      </c>
      <c r="J1642">
        <v>3739.1950000000002</v>
      </c>
      <c r="K1642" s="3">
        <v>0</v>
      </c>
      <c r="L1642" s="3">
        <v>0</v>
      </c>
    </row>
    <row r="1643" spans="1:12" ht="15" customHeight="1" x14ac:dyDescent="0.3">
      <c r="A1643" t="s">
        <v>37</v>
      </c>
      <c r="B1643" s="1">
        <v>2017</v>
      </c>
      <c r="C1643" s="1">
        <v>129.63999999999999</v>
      </c>
      <c r="D1643" s="3">
        <f t="shared" si="136"/>
        <v>129.63999999999999</v>
      </c>
      <c r="E1643">
        <v>0.43670098666604507</v>
      </c>
      <c r="F1643">
        <v>489046.41191339405</v>
      </c>
      <c r="G1643">
        <v>10690227350775.473</v>
      </c>
      <c r="H1643">
        <v>4528803.1875</v>
      </c>
      <c r="I1643">
        <v>87</v>
      </c>
      <c r="J1643">
        <v>3739.1950000000002</v>
      </c>
      <c r="K1643" s="3">
        <v>0</v>
      </c>
      <c r="L1643" s="3">
        <v>0</v>
      </c>
    </row>
    <row r="1644" spans="1:12" ht="15" customHeight="1" x14ac:dyDescent="0.3">
      <c r="A1644" t="s">
        <v>37</v>
      </c>
      <c r="B1644" s="1">
        <v>2018</v>
      </c>
      <c r="C1644" s="1">
        <v>182.29</v>
      </c>
      <c r="D1644" s="3">
        <f t="shared" si="136"/>
        <v>182.29</v>
      </c>
      <c r="E1644">
        <v>0.43057866620258173</v>
      </c>
      <c r="F1644">
        <v>497975.7964925252</v>
      </c>
      <c r="G1644">
        <v>12233088590680.563</v>
      </c>
      <c r="H1644">
        <v>4635138.625</v>
      </c>
      <c r="I1644">
        <v>84.4</v>
      </c>
      <c r="J1644">
        <v>3739.1950000000002</v>
      </c>
      <c r="K1644" s="3">
        <v>0</v>
      </c>
      <c r="L1644" s="3">
        <v>0</v>
      </c>
    </row>
    <row r="1645" spans="1:12" ht="15" customHeight="1" x14ac:dyDescent="0.3">
      <c r="A1645" t="s">
        <v>37</v>
      </c>
      <c r="B1645" s="1">
        <v>2019</v>
      </c>
      <c r="C1645" s="1">
        <v>259.3</v>
      </c>
      <c r="D1645" s="3">
        <f t="shared" si="136"/>
        <v>259.3</v>
      </c>
      <c r="E1645">
        <v>0.42492855182199191</v>
      </c>
      <c r="F1645">
        <v>504552.97624828643</v>
      </c>
      <c r="G1645">
        <v>12354252682255.348</v>
      </c>
      <c r="H1645">
        <v>4699251.625</v>
      </c>
      <c r="I1645">
        <v>84.3</v>
      </c>
      <c r="J1645">
        <v>3739.1950000000002</v>
      </c>
      <c r="K1645" s="3">
        <v>0</v>
      </c>
      <c r="L1645" s="3">
        <v>0</v>
      </c>
    </row>
    <row r="1646" spans="1:12" x14ac:dyDescent="0.3">
      <c r="A1646" s="6" t="s">
        <v>11</v>
      </c>
      <c r="B1646" s="1">
        <v>2008</v>
      </c>
      <c r="E1646">
        <v>2.0660911220670104E-2</v>
      </c>
      <c r="F1646">
        <v>153837.55506502834</v>
      </c>
      <c r="G1646">
        <v>175469133041814.06</v>
      </c>
      <c r="H1646">
        <v>20458475</v>
      </c>
      <c r="I1646">
        <v>86.8</v>
      </c>
      <c r="J1646">
        <v>7517.9719999999998</v>
      </c>
      <c r="K1646" s="3">
        <v>0</v>
      </c>
      <c r="L1646" s="3">
        <v>0</v>
      </c>
    </row>
    <row r="1647" spans="1:12" ht="15" customHeight="1" x14ac:dyDescent="0.3">
      <c r="A1647" s="6" t="s">
        <v>11</v>
      </c>
      <c r="B1647" s="7">
        <v>2009</v>
      </c>
      <c r="C1647" s="1">
        <v>12926.83</v>
      </c>
      <c r="D1647" s="3">
        <f t="shared" ref="D1647:D1657" si="137">IF(L1647=1,C1647*0.05,C1647*1)</f>
        <v>12926.83</v>
      </c>
      <c r="E1647">
        <v>2.0925765285476169E-2</v>
      </c>
      <c r="F1647">
        <v>165147.96888913284</v>
      </c>
      <c r="G1647">
        <v>172709029647220.56</v>
      </c>
      <c r="H1647">
        <v>19746583</v>
      </c>
      <c r="I1647">
        <v>86.8</v>
      </c>
      <c r="J1647">
        <v>7517.9719999999998</v>
      </c>
      <c r="K1647" s="3">
        <v>0</v>
      </c>
      <c r="L1647" s="3">
        <v>0</v>
      </c>
    </row>
    <row r="1648" spans="1:12" ht="15" customHeight="1" x14ac:dyDescent="0.3">
      <c r="A1648" t="s">
        <v>11</v>
      </c>
      <c r="B1648" s="1">
        <v>2010</v>
      </c>
      <c r="C1648" s="1">
        <v>4399.92</v>
      </c>
      <c r="D1648" s="3">
        <f t="shared" si="137"/>
        <v>4399.92</v>
      </c>
      <c r="E1648">
        <v>2.055915540489775E-2</v>
      </c>
      <c r="F1648">
        <v>171162.58015619713</v>
      </c>
      <c r="G1648">
        <v>173808488894202.56</v>
      </c>
      <c r="H1648">
        <v>20318124.5</v>
      </c>
      <c r="I1648">
        <v>86.9</v>
      </c>
      <c r="J1648">
        <v>7517.9719999999998</v>
      </c>
      <c r="K1648" s="3">
        <v>0</v>
      </c>
      <c r="L1648" s="3">
        <v>0</v>
      </c>
    </row>
    <row r="1649" spans="1:12" ht="15" customHeight="1" x14ac:dyDescent="0.3">
      <c r="A1649" t="s">
        <v>11</v>
      </c>
      <c r="B1649" s="1">
        <v>2011</v>
      </c>
      <c r="C1649" s="1">
        <v>1921.71</v>
      </c>
      <c r="D1649" s="3">
        <f t="shared" si="137"/>
        <v>1921.71</v>
      </c>
      <c r="E1649">
        <v>2.0341230283190046E-2</v>
      </c>
      <c r="F1649">
        <v>172698.61481497253</v>
      </c>
      <c r="G1649">
        <v>168331065755639.06</v>
      </c>
      <c r="H1649">
        <v>20728646.25</v>
      </c>
      <c r="I1649">
        <v>86.4</v>
      </c>
      <c r="J1649">
        <v>7517.9719999999998</v>
      </c>
      <c r="K1649" s="3">
        <v>0</v>
      </c>
      <c r="L1649" s="3">
        <v>0</v>
      </c>
    </row>
    <row r="1650" spans="1:12" ht="15" customHeight="1" x14ac:dyDescent="0.3">
      <c r="A1650" t="s">
        <v>11</v>
      </c>
      <c r="B1650" s="7">
        <v>2012</v>
      </c>
      <c r="C1650" s="1">
        <v>2921.66</v>
      </c>
      <c r="D1650" s="3">
        <f t="shared" si="137"/>
        <v>2921.66</v>
      </c>
      <c r="E1650">
        <v>2.0505546426898797E-2</v>
      </c>
      <c r="F1650">
        <v>170853.68421877752</v>
      </c>
      <c r="G1650">
        <v>171613445317292.25</v>
      </c>
      <c r="H1650">
        <v>21246513.25</v>
      </c>
      <c r="I1650">
        <v>86.4</v>
      </c>
      <c r="J1650">
        <v>7517.9719999999998</v>
      </c>
      <c r="K1650" s="3">
        <v>0</v>
      </c>
      <c r="L1650" s="3">
        <v>0</v>
      </c>
    </row>
    <row r="1651" spans="1:12" x14ac:dyDescent="0.3">
      <c r="A1651" t="s">
        <v>11</v>
      </c>
      <c r="B1651" s="3">
        <v>2013</v>
      </c>
      <c r="C1651" s="1">
        <v>17938.3</v>
      </c>
      <c r="D1651" s="3">
        <f t="shared" si="137"/>
        <v>17938.3</v>
      </c>
      <c r="E1651">
        <v>2.1042588038541907E-2</v>
      </c>
      <c r="F1651">
        <v>169345.28405280533</v>
      </c>
      <c r="G1651">
        <v>182760048860006.25</v>
      </c>
      <c r="H1651">
        <v>21635734</v>
      </c>
      <c r="I1651">
        <v>86.4</v>
      </c>
      <c r="J1651">
        <v>7517.9719999999998</v>
      </c>
      <c r="K1651" s="3">
        <v>0</v>
      </c>
      <c r="L1651" s="3">
        <v>0</v>
      </c>
    </row>
    <row r="1652" spans="1:12" x14ac:dyDescent="0.3">
      <c r="A1652" t="s">
        <v>11</v>
      </c>
      <c r="B1652" s="1">
        <v>2014</v>
      </c>
      <c r="C1652" s="1">
        <v>2007.14</v>
      </c>
      <c r="D1652" s="3">
        <f t="shared" si="137"/>
        <v>2007.14</v>
      </c>
      <c r="E1652">
        <v>2.2236614750667665E-2</v>
      </c>
      <c r="F1652">
        <v>163365.13145384926</v>
      </c>
      <c r="G1652">
        <v>200801164322272.56</v>
      </c>
      <c r="H1652">
        <v>22111604.75</v>
      </c>
      <c r="I1652">
        <v>86.8</v>
      </c>
      <c r="J1652">
        <v>7517.9719999999998</v>
      </c>
      <c r="K1652" s="3">
        <v>1</v>
      </c>
      <c r="L1652" s="3">
        <v>0</v>
      </c>
    </row>
    <row r="1653" spans="1:12" x14ac:dyDescent="0.3">
      <c r="A1653" t="s">
        <v>11</v>
      </c>
      <c r="B1653" s="1">
        <v>2015</v>
      </c>
      <c r="C1653" s="1">
        <v>1503.6</v>
      </c>
      <c r="D1653" s="3">
        <f t="shared" si="137"/>
        <v>1503.6</v>
      </c>
      <c r="E1653">
        <v>2.2198227308068096E-2</v>
      </c>
      <c r="F1653">
        <v>166290.93978093093</v>
      </c>
      <c r="G1653">
        <v>228614331960005.06</v>
      </c>
      <c r="H1653">
        <v>22595691.25</v>
      </c>
      <c r="I1653">
        <v>87</v>
      </c>
      <c r="J1653">
        <v>7517.9719999999998</v>
      </c>
      <c r="K1653" s="3">
        <v>1</v>
      </c>
      <c r="L1653" s="3">
        <v>0</v>
      </c>
    </row>
    <row r="1654" spans="1:12" x14ac:dyDescent="0.3">
      <c r="A1654" t="s">
        <v>11</v>
      </c>
      <c r="B1654" s="1">
        <v>2016</v>
      </c>
      <c r="C1654" s="1">
        <v>2656.11</v>
      </c>
      <c r="D1654" s="3">
        <f t="shared" si="137"/>
        <v>2656.11</v>
      </c>
      <c r="E1654">
        <v>2.2683614064111731E-2</v>
      </c>
      <c r="F1654">
        <v>165719.69226005464</v>
      </c>
      <c r="G1654">
        <v>238420651647376</v>
      </c>
      <c r="H1654">
        <v>22927961</v>
      </c>
      <c r="I1654">
        <v>87</v>
      </c>
      <c r="J1654">
        <v>7517.9719999999998</v>
      </c>
      <c r="K1654" s="3">
        <v>1</v>
      </c>
      <c r="L1654" s="3">
        <v>0</v>
      </c>
    </row>
    <row r="1655" spans="1:12" x14ac:dyDescent="0.3">
      <c r="A1655" t="s">
        <v>11</v>
      </c>
      <c r="B1655" s="1">
        <v>2017</v>
      </c>
      <c r="C1655" s="1">
        <v>2434.25</v>
      </c>
      <c r="D1655" s="3">
        <f t="shared" si="137"/>
        <v>2434.25</v>
      </c>
      <c r="E1655">
        <v>2.3224359655331803E-2</v>
      </c>
      <c r="F1655">
        <v>164417.48900785489</v>
      </c>
      <c r="G1655">
        <v>244727938729197.56</v>
      </c>
      <c r="H1655">
        <v>23442177.25</v>
      </c>
      <c r="I1655">
        <v>87.1</v>
      </c>
      <c r="J1655">
        <v>7517.9719999999998</v>
      </c>
      <c r="K1655" s="3">
        <v>1</v>
      </c>
      <c r="L1655" s="3">
        <v>0</v>
      </c>
    </row>
    <row r="1656" spans="1:12" x14ac:dyDescent="0.3">
      <c r="A1656" t="s">
        <v>11</v>
      </c>
      <c r="B1656" s="1">
        <v>2018</v>
      </c>
      <c r="C1656" s="1">
        <v>2819.19</v>
      </c>
      <c r="D1656" s="3">
        <f t="shared" si="137"/>
        <v>2819.19</v>
      </c>
      <c r="E1656">
        <v>2.3476605324027067E-2</v>
      </c>
      <c r="F1656">
        <v>165872.67098030145</v>
      </c>
      <c r="G1656">
        <v>256769361176600.25</v>
      </c>
      <c r="H1656">
        <v>24126621.25</v>
      </c>
      <c r="I1656">
        <v>86.6</v>
      </c>
      <c r="J1656">
        <v>7517.9719999999998</v>
      </c>
      <c r="K1656" s="3">
        <v>1</v>
      </c>
      <c r="L1656" s="3">
        <v>0</v>
      </c>
    </row>
    <row r="1657" spans="1:12" x14ac:dyDescent="0.3">
      <c r="A1657" t="s">
        <v>11</v>
      </c>
      <c r="B1657" s="1">
        <v>2019</v>
      </c>
      <c r="C1657" s="1">
        <v>3770.06</v>
      </c>
      <c r="D1657" s="3">
        <f t="shared" si="137"/>
        <v>3770.06</v>
      </c>
      <c r="E1657">
        <v>2.4234216283053417E-2</v>
      </c>
      <c r="F1657">
        <v>165002.30468638102</v>
      </c>
      <c r="G1657">
        <v>270126917567213.06</v>
      </c>
      <c r="H1657">
        <v>24615057.5</v>
      </c>
      <c r="I1657">
        <v>86.7</v>
      </c>
      <c r="J1657">
        <v>7517.9719999999998</v>
      </c>
      <c r="K1657" s="3">
        <v>1</v>
      </c>
      <c r="L1657" s="3">
        <v>0</v>
      </c>
    </row>
    <row r="1658" spans="1:12" x14ac:dyDescent="0.3">
      <c r="A1658" s="6" t="s">
        <v>131</v>
      </c>
      <c r="B1658" s="1">
        <v>2008</v>
      </c>
      <c r="D1658" s="3"/>
      <c r="E1658">
        <v>0.58154155126024332</v>
      </c>
      <c r="F1658">
        <v>204318.06798702318</v>
      </c>
      <c r="G1658">
        <v>11490569863202.236</v>
      </c>
      <c r="H1658">
        <v>3682746.05859375</v>
      </c>
      <c r="I1658">
        <v>71.2</v>
      </c>
      <c r="J1658">
        <v>7975.7</v>
      </c>
      <c r="K1658" s="3">
        <v>0</v>
      </c>
      <c r="L1658" s="3">
        <v>0</v>
      </c>
    </row>
    <row r="1659" spans="1:12" x14ac:dyDescent="0.3">
      <c r="A1659" s="6" t="s">
        <v>131</v>
      </c>
      <c r="B1659" s="7">
        <v>2009</v>
      </c>
      <c r="C1659" s="1">
        <v>0</v>
      </c>
      <c r="D1659" s="3">
        <f t="shared" ref="D1659:D1669" si="138">IF(L1659=1,C1659*0.05,C1659*1)</f>
        <v>0</v>
      </c>
      <c r="E1659">
        <v>0.56792743080416019</v>
      </c>
      <c r="F1659">
        <v>211179.74447965628</v>
      </c>
      <c r="G1659">
        <v>9081047255118.877</v>
      </c>
      <c r="H1659">
        <v>3400184.27734375</v>
      </c>
      <c r="I1659">
        <v>71.2</v>
      </c>
      <c r="J1659">
        <v>7975.7</v>
      </c>
      <c r="K1659" s="3">
        <v>0</v>
      </c>
      <c r="L1659" s="3">
        <v>0</v>
      </c>
    </row>
    <row r="1660" spans="1:12" x14ac:dyDescent="0.3">
      <c r="A1660" t="s">
        <v>131</v>
      </c>
      <c r="B1660" s="1">
        <v>2010</v>
      </c>
      <c r="C1660" s="1">
        <v>0</v>
      </c>
      <c r="D1660" s="3">
        <f t="shared" si="138"/>
        <v>0</v>
      </c>
      <c r="E1660">
        <v>0.55303308268839035</v>
      </c>
      <c r="F1660">
        <v>210639.93690416354</v>
      </c>
      <c r="G1660">
        <v>11717847906320.408</v>
      </c>
      <c r="H1660">
        <v>3555347.8046875</v>
      </c>
      <c r="I1660">
        <v>79.900000000000006</v>
      </c>
      <c r="J1660">
        <v>7975.7</v>
      </c>
      <c r="K1660" s="3">
        <v>0</v>
      </c>
      <c r="L1660" s="3">
        <v>0</v>
      </c>
    </row>
    <row r="1661" spans="1:12" x14ac:dyDescent="0.3">
      <c r="A1661" t="s">
        <v>131</v>
      </c>
      <c r="B1661" s="1">
        <v>2011</v>
      </c>
      <c r="C1661" s="1">
        <v>0</v>
      </c>
      <c r="D1661" s="3">
        <f t="shared" si="138"/>
        <v>0</v>
      </c>
      <c r="E1661">
        <v>0.54255056149573266</v>
      </c>
      <c r="F1661">
        <v>209204.20174460954</v>
      </c>
      <c r="G1661">
        <v>15349915096703.404</v>
      </c>
      <c r="H1661">
        <v>3707456.2890625</v>
      </c>
      <c r="I1661">
        <v>82.4</v>
      </c>
      <c r="J1661">
        <v>7975.7</v>
      </c>
      <c r="K1661" s="3">
        <v>0</v>
      </c>
      <c r="L1661" s="3">
        <v>0</v>
      </c>
    </row>
    <row r="1662" spans="1:12" x14ac:dyDescent="0.3">
      <c r="A1662" t="s">
        <v>131</v>
      </c>
      <c r="B1662" s="7">
        <v>2012</v>
      </c>
      <c r="C1662" s="1">
        <v>0</v>
      </c>
      <c r="D1662" s="3">
        <f t="shared" si="138"/>
        <v>0</v>
      </c>
      <c r="E1662">
        <v>0.52847979062894646</v>
      </c>
      <c r="F1662">
        <v>209844.61111309528</v>
      </c>
      <c r="G1662">
        <v>17911559327345.508</v>
      </c>
      <c r="H1662">
        <v>3844604.0234375</v>
      </c>
      <c r="I1662">
        <v>82.3</v>
      </c>
      <c r="J1662">
        <v>7975.7</v>
      </c>
      <c r="K1662" s="3">
        <v>0</v>
      </c>
      <c r="L1662" s="3">
        <v>0</v>
      </c>
    </row>
    <row r="1663" spans="1:12" x14ac:dyDescent="0.3">
      <c r="A1663" t="s">
        <v>131</v>
      </c>
      <c r="B1663" s="3">
        <v>2013</v>
      </c>
      <c r="C1663" s="1">
        <v>0</v>
      </c>
      <c r="D1663" s="3">
        <f t="shared" si="138"/>
        <v>0</v>
      </c>
      <c r="E1663">
        <v>0.51115283522666821</v>
      </c>
      <c r="F1663">
        <v>213345.46080967379</v>
      </c>
      <c r="G1663">
        <v>17588918407365.811</v>
      </c>
      <c r="H1663">
        <v>3914679.37109375</v>
      </c>
      <c r="I1663">
        <v>82.3</v>
      </c>
      <c r="J1663">
        <v>7975.7</v>
      </c>
      <c r="K1663" s="3">
        <v>0</v>
      </c>
      <c r="L1663" s="3">
        <v>0</v>
      </c>
    </row>
    <row r="1664" spans="1:12" x14ac:dyDescent="0.3">
      <c r="A1664" t="s">
        <v>131</v>
      </c>
      <c r="B1664" s="1">
        <v>2014</v>
      </c>
      <c r="C1664" s="1">
        <v>0</v>
      </c>
      <c r="D1664" s="3">
        <f t="shared" si="138"/>
        <v>0</v>
      </c>
      <c r="E1664">
        <v>0.5017744874482799</v>
      </c>
      <c r="F1664">
        <v>218074.10961307507</v>
      </c>
      <c r="G1664">
        <v>16164548215229.82</v>
      </c>
      <c r="H1664">
        <v>3943917.921875</v>
      </c>
      <c r="I1664">
        <v>84.6</v>
      </c>
      <c r="J1664">
        <v>7975.7</v>
      </c>
      <c r="K1664" s="3">
        <v>0</v>
      </c>
      <c r="L1664" s="3">
        <v>0</v>
      </c>
    </row>
    <row r="1665" spans="1:12" x14ac:dyDescent="0.3">
      <c r="A1665" t="s">
        <v>131</v>
      </c>
      <c r="B1665" s="1">
        <v>2015</v>
      </c>
      <c r="C1665" s="1">
        <v>0</v>
      </c>
      <c r="D1665" s="3">
        <f t="shared" si="138"/>
        <v>0</v>
      </c>
      <c r="E1665">
        <v>0.49712452826301695</v>
      </c>
      <c r="F1665">
        <v>213538.29663691777</v>
      </c>
      <c r="G1665">
        <v>13055934349398.561</v>
      </c>
      <c r="H1665">
        <v>3869181.171875</v>
      </c>
      <c r="I1665">
        <v>76.8</v>
      </c>
      <c r="J1665">
        <v>7975.7</v>
      </c>
      <c r="K1665" s="3">
        <v>0</v>
      </c>
      <c r="L1665" s="3">
        <v>0</v>
      </c>
    </row>
    <row r="1666" spans="1:12" x14ac:dyDescent="0.3">
      <c r="A1666" t="s">
        <v>131</v>
      </c>
      <c r="B1666" s="1">
        <v>2016</v>
      </c>
      <c r="C1666" s="1">
        <v>0.31</v>
      </c>
      <c r="D1666" s="3">
        <f t="shared" si="138"/>
        <v>0.31</v>
      </c>
      <c r="E1666">
        <v>0.48640243358125457</v>
      </c>
      <c r="F1666">
        <v>213297.01453551347</v>
      </c>
      <c r="G1666">
        <v>12959263107350.043</v>
      </c>
      <c r="H1666">
        <v>3881974.4453125</v>
      </c>
      <c r="I1666">
        <v>78.2</v>
      </c>
      <c r="J1666">
        <v>7975.7</v>
      </c>
      <c r="K1666" s="3">
        <v>0</v>
      </c>
      <c r="L1666" s="3">
        <v>0</v>
      </c>
    </row>
    <row r="1667" spans="1:12" x14ac:dyDescent="0.3">
      <c r="A1667" t="s">
        <v>131</v>
      </c>
      <c r="B1667" s="1">
        <v>2017</v>
      </c>
      <c r="C1667" s="1">
        <v>0.33</v>
      </c>
      <c r="D1667" s="3">
        <f t="shared" si="138"/>
        <v>0.33</v>
      </c>
      <c r="E1667">
        <v>0.47215043900985643</v>
      </c>
      <c r="F1667">
        <v>213361.4830316664</v>
      </c>
      <c r="G1667">
        <v>14790706412180.713</v>
      </c>
      <c r="H1667">
        <v>3952525.75390625</v>
      </c>
      <c r="I1667">
        <v>78.3</v>
      </c>
      <c r="J1667">
        <v>7975.7</v>
      </c>
      <c r="K1667" s="3">
        <v>0</v>
      </c>
      <c r="L1667" s="3">
        <v>0</v>
      </c>
    </row>
    <row r="1668" spans="1:12" x14ac:dyDescent="0.3">
      <c r="A1668" t="s">
        <v>131</v>
      </c>
      <c r="B1668" s="1">
        <v>2018</v>
      </c>
      <c r="C1668" s="1">
        <v>0.27</v>
      </c>
      <c r="D1668" s="3">
        <f t="shared" si="138"/>
        <v>0.27</v>
      </c>
      <c r="E1668">
        <v>0.47801975380087891</v>
      </c>
      <c r="F1668">
        <v>210609.67114685682</v>
      </c>
      <c r="G1668">
        <v>16613005071756.045</v>
      </c>
      <c r="H1668">
        <v>4053521.2890625</v>
      </c>
      <c r="I1668">
        <v>78.3</v>
      </c>
      <c r="J1668">
        <v>7975.7</v>
      </c>
      <c r="K1668" s="3">
        <v>0</v>
      </c>
      <c r="L1668" s="3">
        <v>0</v>
      </c>
    </row>
    <row r="1669" spans="1:12" x14ac:dyDescent="0.3">
      <c r="A1669" t="s">
        <v>131</v>
      </c>
      <c r="B1669" s="1">
        <v>2019</v>
      </c>
      <c r="C1669" s="1">
        <v>0.31</v>
      </c>
      <c r="D1669" s="3">
        <f t="shared" si="138"/>
        <v>0.31</v>
      </c>
      <c r="E1669">
        <v>0.46626535206743203</v>
      </c>
      <c r="F1669">
        <v>212932.80927644362</v>
      </c>
      <c r="G1669">
        <v>16840998842703.039</v>
      </c>
      <c r="H1669">
        <v>4107744.9765625</v>
      </c>
      <c r="I1669">
        <v>72.599999999999994</v>
      </c>
      <c r="J1669">
        <v>7975.7</v>
      </c>
      <c r="K1669" s="3">
        <v>0</v>
      </c>
      <c r="L1669" s="3">
        <v>0</v>
      </c>
    </row>
    <row r="1670" spans="1:12" x14ac:dyDescent="0.3">
      <c r="A1670" s="6" t="s">
        <v>132</v>
      </c>
      <c r="B1670" s="1">
        <v>2008</v>
      </c>
      <c r="D1670" s="3"/>
      <c r="E1670">
        <v>0.36772818763644438</v>
      </c>
      <c r="F1670">
        <v>246901.98684064529</v>
      </c>
      <c r="G1670">
        <v>11630493357046.93</v>
      </c>
      <c r="H1670">
        <v>3666234.13671875</v>
      </c>
      <c r="I1670">
        <v>55.4</v>
      </c>
      <c r="J1670">
        <v>8213.7160000000003</v>
      </c>
      <c r="K1670" s="3">
        <v>0</v>
      </c>
      <c r="L1670" s="3">
        <v>0</v>
      </c>
    </row>
    <row r="1671" spans="1:12" x14ac:dyDescent="0.3">
      <c r="A1671" s="6" t="s">
        <v>132</v>
      </c>
      <c r="B1671" s="7">
        <v>2009</v>
      </c>
      <c r="C1671" s="1">
        <v>0</v>
      </c>
      <c r="D1671" s="3">
        <f t="shared" ref="D1671:D1681" si="139">IF(L1671=1,C1671*0.05,C1671*1)</f>
        <v>0</v>
      </c>
      <c r="E1671">
        <v>0.36645395798281288</v>
      </c>
      <c r="F1671">
        <v>253884.75980728297</v>
      </c>
      <c r="G1671">
        <v>9161036784127.0938</v>
      </c>
      <c r="H1671">
        <v>3389967.97265625</v>
      </c>
      <c r="I1671">
        <v>50.4</v>
      </c>
      <c r="J1671">
        <v>8213.7160000000003</v>
      </c>
      <c r="K1671" s="3">
        <v>0</v>
      </c>
      <c r="L1671" s="3">
        <v>0</v>
      </c>
    </row>
    <row r="1672" spans="1:12" x14ac:dyDescent="0.3">
      <c r="A1672" s="6" t="s">
        <v>132</v>
      </c>
      <c r="B1672" s="1">
        <v>2010</v>
      </c>
      <c r="C1672" s="1">
        <v>0</v>
      </c>
      <c r="D1672" s="3">
        <f t="shared" si="139"/>
        <v>0</v>
      </c>
      <c r="E1672">
        <v>0.36552596396776749</v>
      </c>
      <c r="F1672">
        <v>252960.72406124952</v>
      </c>
      <c r="G1672">
        <v>11827871077919.129</v>
      </c>
      <c r="H1672">
        <v>3546403.982421875</v>
      </c>
      <c r="I1672">
        <v>44.8</v>
      </c>
      <c r="J1672">
        <v>8213.7160000000003</v>
      </c>
      <c r="K1672" s="3">
        <v>0</v>
      </c>
      <c r="L1672" s="3">
        <v>0</v>
      </c>
    </row>
    <row r="1673" spans="1:12" x14ac:dyDescent="0.3">
      <c r="A1673" s="6" t="s">
        <v>132</v>
      </c>
      <c r="B1673" s="1">
        <v>2011</v>
      </c>
      <c r="C1673" s="1">
        <v>0</v>
      </c>
      <c r="D1673" s="3">
        <f t="shared" si="139"/>
        <v>0</v>
      </c>
      <c r="E1673">
        <v>0.36607651161421939</v>
      </c>
      <c r="F1673">
        <v>251244.23142447445</v>
      </c>
      <c r="G1673">
        <v>15508749107128.014</v>
      </c>
      <c r="H1673">
        <v>3700574.70703125</v>
      </c>
      <c r="I1673">
        <v>45</v>
      </c>
      <c r="J1673">
        <v>8213.7160000000003</v>
      </c>
      <c r="K1673" s="3">
        <v>0</v>
      </c>
      <c r="L1673" s="3">
        <v>0</v>
      </c>
    </row>
    <row r="1674" spans="1:12" x14ac:dyDescent="0.3">
      <c r="A1674" s="6" t="s">
        <v>132</v>
      </c>
      <c r="B1674" s="7">
        <v>2012</v>
      </c>
      <c r="C1674" s="1">
        <v>0</v>
      </c>
      <c r="D1674" s="3">
        <f t="shared" si="139"/>
        <v>0</v>
      </c>
      <c r="E1674">
        <v>0.36495092016510977</v>
      </c>
      <c r="F1674">
        <v>250798.32953042959</v>
      </c>
      <c r="G1674">
        <v>18034087713168.004</v>
      </c>
      <c r="H1674">
        <v>3840271.69921875</v>
      </c>
      <c r="I1674">
        <v>50.4</v>
      </c>
      <c r="J1674">
        <v>8213.7160000000003</v>
      </c>
      <c r="K1674" s="3">
        <v>0</v>
      </c>
      <c r="L1674" s="3">
        <v>0</v>
      </c>
    </row>
    <row r="1675" spans="1:12" x14ac:dyDescent="0.3">
      <c r="A1675" s="6" t="s">
        <v>132</v>
      </c>
      <c r="B1675" s="3">
        <v>2013</v>
      </c>
      <c r="C1675" s="1">
        <v>0</v>
      </c>
      <c r="D1675" s="3">
        <f t="shared" si="139"/>
        <v>0</v>
      </c>
      <c r="E1675">
        <v>0.36246592310112502</v>
      </c>
      <c r="F1675">
        <v>253708.47425830315</v>
      </c>
      <c r="G1675">
        <v>17698813897861.156</v>
      </c>
      <c r="H1675">
        <v>3908914.78515625</v>
      </c>
      <c r="I1675">
        <v>50.4</v>
      </c>
      <c r="J1675">
        <v>8213.7160000000003</v>
      </c>
      <c r="K1675" s="3">
        <v>0</v>
      </c>
      <c r="L1675" s="3">
        <v>0</v>
      </c>
    </row>
    <row r="1676" spans="1:12" x14ac:dyDescent="0.3">
      <c r="A1676" s="6" t="s">
        <v>132</v>
      </c>
      <c r="B1676" s="1">
        <v>2014</v>
      </c>
      <c r="C1676" s="1">
        <v>0</v>
      </c>
      <c r="D1676" s="3">
        <f t="shared" si="139"/>
        <v>0</v>
      </c>
      <c r="E1676">
        <v>0.3596503669791849</v>
      </c>
      <c r="F1676">
        <v>259143.44383651126</v>
      </c>
      <c r="G1676">
        <v>16282816468107.822</v>
      </c>
      <c r="H1676">
        <v>3936949.69140625</v>
      </c>
      <c r="I1676">
        <v>54.2</v>
      </c>
      <c r="J1676">
        <v>8213.7160000000003</v>
      </c>
      <c r="K1676" s="3">
        <v>0</v>
      </c>
      <c r="L1676" s="3">
        <v>0</v>
      </c>
    </row>
    <row r="1677" spans="1:12" x14ac:dyDescent="0.3">
      <c r="A1677" s="6" t="s">
        <v>132</v>
      </c>
      <c r="B1677" s="1">
        <v>2015</v>
      </c>
      <c r="C1677" s="1">
        <v>0</v>
      </c>
      <c r="D1677" s="3">
        <f t="shared" si="139"/>
        <v>0</v>
      </c>
      <c r="E1677">
        <v>0.35723548957142787</v>
      </c>
      <c r="F1677">
        <v>256557.40502745591</v>
      </c>
      <c r="G1677">
        <v>13144541169660.484</v>
      </c>
      <c r="H1677">
        <v>3861536.7265625</v>
      </c>
      <c r="I1677">
        <v>58.4</v>
      </c>
      <c r="J1677">
        <v>8213.7160000000003</v>
      </c>
      <c r="K1677" s="3">
        <v>0</v>
      </c>
      <c r="L1677" s="3">
        <v>0</v>
      </c>
    </row>
    <row r="1678" spans="1:12" x14ac:dyDescent="0.3">
      <c r="A1678" s="6" t="s">
        <v>132</v>
      </c>
      <c r="B1678" s="1">
        <v>2016</v>
      </c>
      <c r="C1678" s="1">
        <v>7.0000000000000007E-2</v>
      </c>
      <c r="D1678" s="3">
        <f t="shared" si="139"/>
        <v>7.0000000000000007E-2</v>
      </c>
      <c r="E1678">
        <v>0.35504894786721253</v>
      </c>
      <c r="F1678">
        <v>257002.94286959505</v>
      </c>
      <c r="G1678">
        <v>13056190217433.52</v>
      </c>
      <c r="H1678">
        <v>3872783.96875</v>
      </c>
      <c r="I1678">
        <v>50.2</v>
      </c>
      <c r="J1678">
        <v>8213.7160000000003</v>
      </c>
      <c r="K1678" s="3">
        <v>0</v>
      </c>
      <c r="L1678" s="3">
        <v>0</v>
      </c>
    </row>
    <row r="1679" spans="1:12" x14ac:dyDescent="0.3">
      <c r="A1679" s="6" t="s">
        <v>132</v>
      </c>
      <c r="B1679" s="1">
        <v>2017</v>
      </c>
      <c r="C1679" s="1">
        <v>0.08</v>
      </c>
      <c r="D1679" s="3">
        <f t="shared" si="139"/>
        <v>0.08</v>
      </c>
      <c r="E1679">
        <v>0.35313902354605897</v>
      </c>
      <c r="F1679">
        <v>258157.55120104807</v>
      </c>
      <c r="G1679">
        <v>14860142127761.371</v>
      </c>
      <c r="H1679">
        <v>3943509.01171875</v>
      </c>
      <c r="I1679">
        <v>52.8</v>
      </c>
      <c r="J1679">
        <v>8213.7160000000003</v>
      </c>
      <c r="K1679" s="3">
        <v>0</v>
      </c>
      <c r="L1679" s="3">
        <v>0</v>
      </c>
    </row>
    <row r="1680" spans="1:12" x14ac:dyDescent="0.3">
      <c r="A1680" s="6" t="s">
        <v>132</v>
      </c>
      <c r="B1680" s="1">
        <v>2018</v>
      </c>
      <c r="C1680" s="1">
        <v>0.06</v>
      </c>
      <c r="D1680" s="3">
        <f t="shared" si="139"/>
        <v>0.06</v>
      </c>
      <c r="E1680">
        <v>0.35182989101588846</v>
      </c>
      <c r="F1680">
        <v>257906.76310022164</v>
      </c>
      <c r="G1680">
        <v>16711377008202.318</v>
      </c>
      <c r="H1680">
        <v>4044493.12890625</v>
      </c>
      <c r="I1680">
        <v>69.099999999999994</v>
      </c>
      <c r="J1680">
        <v>8213.7160000000003</v>
      </c>
      <c r="K1680" s="3">
        <v>0</v>
      </c>
      <c r="L1680" s="3">
        <v>0</v>
      </c>
    </row>
    <row r="1681" spans="1:12" x14ac:dyDescent="0.3">
      <c r="A1681" s="6" t="s">
        <v>132</v>
      </c>
      <c r="B1681" s="1">
        <v>2019</v>
      </c>
      <c r="C1681" s="1">
        <v>0.08</v>
      </c>
      <c r="D1681" s="3">
        <f t="shared" si="139"/>
        <v>0.08</v>
      </c>
      <c r="E1681">
        <v>0.34929938566736324</v>
      </c>
      <c r="F1681">
        <v>261013.69194404274</v>
      </c>
      <c r="G1681">
        <v>16972269640596.486</v>
      </c>
      <c r="H1681">
        <v>4094154.7734375</v>
      </c>
      <c r="I1681">
        <v>70</v>
      </c>
      <c r="J1681">
        <v>8213.7160000000003</v>
      </c>
      <c r="K1681" s="3">
        <v>0</v>
      </c>
      <c r="L1681" s="3">
        <v>0</v>
      </c>
    </row>
    <row r="1682" spans="1:12" x14ac:dyDescent="0.3">
      <c r="B1682" s="1"/>
      <c r="K1682" s="1"/>
      <c r="L1682" s="1"/>
    </row>
    <row r="1683" spans="1:12" x14ac:dyDescent="0.3">
      <c r="B1683" s="1"/>
      <c r="K1683" s="1"/>
      <c r="L1683" s="1"/>
    </row>
    <row r="1686" spans="1:12" x14ac:dyDescent="0.3">
      <c r="B1686" s="1"/>
      <c r="K1686" s="1"/>
      <c r="L1686" s="1"/>
    </row>
    <row r="1687" spans="1:12" x14ac:dyDescent="0.3">
      <c r="B1687" s="1"/>
      <c r="K1687" s="1"/>
      <c r="L1687" s="1"/>
    </row>
    <row r="1688" spans="1:12" x14ac:dyDescent="0.3">
      <c r="B1688" s="1"/>
      <c r="K1688" s="1"/>
      <c r="L1688" s="1"/>
    </row>
    <row r="1689" spans="1:12" x14ac:dyDescent="0.3">
      <c r="B1689" s="1"/>
      <c r="K1689" s="1"/>
      <c r="L1689" s="1"/>
    </row>
    <row r="1690" spans="1:12" x14ac:dyDescent="0.3">
      <c r="B1690" s="1"/>
      <c r="K1690" s="1"/>
      <c r="L1690" s="1"/>
    </row>
    <row r="1691" spans="1:12" x14ac:dyDescent="0.3">
      <c r="B1691" s="9"/>
      <c r="K1691" s="9"/>
      <c r="L1691" s="9"/>
    </row>
  </sheetData>
  <autoFilter ref="A1:J1" xr:uid="{0EF62BB0-2165-4474-8EAD-5BD842363662}"/>
  <pageMargins left="0.7" right="0.7" top="0.75" bottom="0.75" header="0.3" footer="0.3"/>
  <pageSetup paperSize="9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681"/>
  <sheetViews>
    <sheetView workbookViewId="0">
      <selection activeCell="U1" sqref="U1:U1048576"/>
    </sheetView>
  </sheetViews>
  <sheetFormatPr defaultRowHeight="14.4" x14ac:dyDescent="0.3"/>
  <cols>
    <col min="16" max="16" width="12" bestFit="1" customWidth="1"/>
  </cols>
  <sheetData>
    <row r="1" spans="1:21" x14ac:dyDescent="0.3">
      <c r="A1" t="s">
        <v>369</v>
      </c>
      <c r="B1" t="s">
        <v>169</v>
      </c>
      <c r="C1" t="s">
        <v>358</v>
      </c>
      <c r="D1" t="s">
        <v>360</v>
      </c>
      <c r="E1" t="s">
        <v>167</v>
      </c>
      <c r="F1" s="10" t="s">
        <v>362</v>
      </c>
      <c r="G1" s="10" t="s">
        <v>363</v>
      </c>
      <c r="H1" s="81" t="s">
        <v>371</v>
      </c>
      <c r="I1" s="81" t="s">
        <v>372</v>
      </c>
      <c r="J1" s="52" t="s">
        <v>361</v>
      </c>
      <c r="K1" s="52" t="s">
        <v>353</v>
      </c>
      <c r="N1" s="10" t="s">
        <v>370</v>
      </c>
      <c r="O1" s="81" t="s">
        <v>364</v>
      </c>
      <c r="P1" s="52" t="s">
        <v>352</v>
      </c>
      <c r="S1" s="10" t="s">
        <v>359</v>
      </c>
      <c r="T1" s="81" t="s">
        <v>365</v>
      </c>
      <c r="U1" s="52" t="s">
        <v>354</v>
      </c>
    </row>
    <row r="2" spans="1:21" x14ac:dyDescent="0.3">
      <c r="A2" t="s">
        <v>79</v>
      </c>
      <c r="B2">
        <v>2008</v>
      </c>
      <c r="C2">
        <v>2.8910255432128906</v>
      </c>
      <c r="D2">
        <v>165337.046875</v>
      </c>
      <c r="E2">
        <v>0.96653401851654053</v>
      </c>
      <c r="F2">
        <f>C2/E2</f>
        <v>2.9911265282210198</v>
      </c>
      <c r="G2">
        <f>D2/E2</f>
        <v>171061.7978338344</v>
      </c>
      <c r="H2">
        <v>4.5771753273835682E-2</v>
      </c>
      <c r="I2">
        <v>256354.8209067081</v>
      </c>
      <c r="J2">
        <f>ABS(H2-F2)</f>
        <v>2.9453547749471842</v>
      </c>
      <c r="K2">
        <f>ABS(I2-G2)</f>
        <v>85293.023072873708</v>
      </c>
      <c r="N2">
        <v>25860.521484375</v>
      </c>
      <c r="O2">
        <v>3425166.75</v>
      </c>
      <c r="P2">
        <f>(O2-N2)^2</f>
        <v>11555282835225.123</v>
      </c>
      <c r="S2">
        <v>27834.9296875</v>
      </c>
      <c r="T2">
        <v>3650695</v>
      </c>
      <c r="U2">
        <f>S2+T2</f>
        <v>3678529.9296875</v>
      </c>
    </row>
    <row r="3" spans="1:21" x14ac:dyDescent="0.3">
      <c r="A3" t="s">
        <v>79</v>
      </c>
      <c r="B3">
        <v>2009</v>
      </c>
      <c r="C3">
        <v>2.8975446224212646</v>
      </c>
      <c r="D3">
        <v>172987.3125</v>
      </c>
      <c r="E3">
        <v>0.90058237314224243</v>
      </c>
      <c r="F3">
        <f t="shared" ref="F3:F66" si="0">C3/E3</f>
        <v>3.2174120978088609</v>
      </c>
      <c r="G3">
        <f t="shared" ref="G3:G66" si="1">D3/E3</f>
        <v>192083.83115075418</v>
      </c>
      <c r="H3">
        <v>4.7032446591362569E-2</v>
      </c>
      <c r="I3">
        <v>263335.36885123735</v>
      </c>
      <c r="J3">
        <f t="shared" ref="J3:J66" si="2">ABS(H3-F3)</f>
        <v>3.1703796512174982</v>
      </c>
      <c r="K3">
        <f t="shared" ref="K3:K66" si="3">ABS(I3-G3)</f>
        <v>71251.537700483168</v>
      </c>
      <c r="N3">
        <v>27701.16015625</v>
      </c>
      <c r="O3">
        <v>3053182.25</v>
      </c>
      <c r="P3">
        <f t="shared" ref="P3:P66" si="4">(O3-N3)^2</f>
        <v>9153535825002.125</v>
      </c>
      <c r="S3">
        <v>28768.58984375</v>
      </c>
      <c r="T3">
        <v>3365178</v>
      </c>
      <c r="U3">
        <f t="shared" ref="U3:U66" si="5">S3+T3</f>
        <v>3393946.58984375</v>
      </c>
    </row>
    <row r="4" spans="1:21" x14ac:dyDescent="0.3">
      <c r="A4" t="s">
        <v>79</v>
      </c>
      <c r="B4">
        <v>2010</v>
      </c>
      <c r="C4">
        <v>2.9040780067443848</v>
      </c>
      <c r="D4">
        <v>179376.09375</v>
      </c>
      <c r="E4">
        <v>0.89081835746765137</v>
      </c>
      <c r="F4">
        <f t="shared" si="0"/>
        <v>3.2600114068145949</v>
      </c>
      <c r="G4">
        <f t="shared" si="1"/>
        <v>201361.02073594028</v>
      </c>
      <c r="H4">
        <v>4.6866121857832205E-2</v>
      </c>
      <c r="I4">
        <v>262729.99705047143</v>
      </c>
      <c r="J4">
        <f t="shared" si="2"/>
        <v>3.2131452849567625</v>
      </c>
      <c r="K4">
        <f t="shared" si="3"/>
        <v>61368.976314531144</v>
      </c>
      <c r="N4">
        <v>31011.357421875</v>
      </c>
      <c r="O4">
        <v>3468139.25</v>
      </c>
      <c r="P4">
        <f t="shared" si="4"/>
        <v>11813848149938.543</v>
      </c>
      <c r="S4">
        <v>29835.01171875</v>
      </c>
      <c r="T4">
        <v>3516736.5</v>
      </c>
      <c r="U4">
        <f t="shared" si="5"/>
        <v>3546571.51171875</v>
      </c>
    </row>
    <row r="5" spans="1:21" x14ac:dyDescent="0.3">
      <c r="A5" t="s">
        <v>79</v>
      </c>
      <c r="B5">
        <v>2011</v>
      </c>
      <c r="C5">
        <v>2.9106934070587158</v>
      </c>
      <c r="D5">
        <v>186237.265625</v>
      </c>
      <c r="E5">
        <v>0.90319764614105225</v>
      </c>
      <c r="F5">
        <f t="shared" si="0"/>
        <v>3.2226538892066081</v>
      </c>
      <c r="G5">
        <f t="shared" si="1"/>
        <v>206197.68709618112</v>
      </c>
      <c r="H5">
        <v>4.641987949346995E-2</v>
      </c>
      <c r="I5">
        <v>261165.52834272062</v>
      </c>
      <c r="J5">
        <f t="shared" si="2"/>
        <v>3.1762340097131383</v>
      </c>
      <c r="K5">
        <f t="shared" si="3"/>
        <v>54967.841246539494</v>
      </c>
      <c r="N5">
        <v>31359.78515625</v>
      </c>
      <c r="O5">
        <v>3969689.75</v>
      </c>
      <c r="P5">
        <f t="shared" si="4"/>
        <v>15510442911986.174</v>
      </c>
      <c r="S5">
        <v>30594.44140625</v>
      </c>
      <c r="T5">
        <v>3666696.25</v>
      </c>
      <c r="U5">
        <f t="shared" si="5"/>
        <v>3697290.69140625</v>
      </c>
    </row>
    <row r="6" spans="1:21" x14ac:dyDescent="0.3">
      <c r="A6" t="s">
        <v>79</v>
      </c>
      <c r="B6">
        <v>2012</v>
      </c>
      <c r="C6">
        <v>2.9173462390899658</v>
      </c>
      <c r="D6">
        <v>191950.5</v>
      </c>
      <c r="E6">
        <v>0.92919600009918213</v>
      </c>
      <c r="F6">
        <f t="shared" si="0"/>
        <v>3.139645713905967</v>
      </c>
      <c r="G6">
        <f t="shared" si="1"/>
        <v>206576.9762025571</v>
      </c>
      <c r="H6">
        <v>4.618031550324958E-2</v>
      </c>
      <c r="I6">
        <v>260962.38806425314</v>
      </c>
      <c r="J6">
        <f t="shared" si="2"/>
        <v>3.0934653984027176</v>
      </c>
      <c r="K6">
        <f t="shared" si="3"/>
        <v>54385.411861696048</v>
      </c>
      <c r="N6">
        <v>32356.666015625</v>
      </c>
      <c r="O6">
        <v>4282884.5</v>
      </c>
      <c r="P6">
        <f t="shared" si="4"/>
        <v>18066986867475.902</v>
      </c>
      <c r="S6">
        <v>31028.0390625</v>
      </c>
      <c r="T6">
        <v>3800747.25</v>
      </c>
      <c r="U6">
        <f t="shared" si="5"/>
        <v>3831775.2890625</v>
      </c>
    </row>
    <row r="7" spans="1:21" x14ac:dyDescent="0.3">
      <c r="A7" t="s">
        <v>79</v>
      </c>
      <c r="B7">
        <v>2013</v>
      </c>
      <c r="C7">
        <v>2.924036979675293</v>
      </c>
      <c r="D7">
        <v>197250.65625</v>
      </c>
      <c r="E7">
        <v>0.88255733251571655</v>
      </c>
      <c r="F7">
        <f t="shared" si="0"/>
        <v>3.313141109303765</v>
      </c>
      <c r="G7">
        <f t="shared" si="1"/>
        <v>223498.97166197683</v>
      </c>
      <c r="H7">
        <v>4.6509007855254712E-2</v>
      </c>
      <c r="I7">
        <v>263820.9402209468</v>
      </c>
      <c r="J7">
        <f t="shared" si="2"/>
        <v>3.2666321014485105</v>
      </c>
      <c r="K7">
        <f t="shared" si="3"/>
        <v>40321.968558969966</v>
      </c>
      <c r="N7">
        <v>30905.640625</v>
      </c>
      <c r="O7">
        <v>4245234.5</v>
      </c>
      <c r="P7">
        <f t="shared" si="4"/>
        <v>17760567734960.988</v>
      </c>
      <c r="S7">
        <v>31338.93359375</v>
      </c>
      <c r="T7">
        <v>3868604</v>
      </c>
      <c r="U7">
        <f t="shared" si="5"/>
        <v>3899942.93359375</v>
      </c>
    </row>
    <row r="8" spans="1:21" x14ac:dyDescent="0.3">
      <c r="A8" t="s">
        <v>79</v>
      </c>
      <c r="B8">
        <v>2014</v>
      </c>
      <c r="C8">
        <v>2.9307658672332764</v>
      </c>
      <c r="D8">
        <v>201883.375</v>
      </c>
      <c r="E8">
        <v>0.88570648431777954</v>
      </c>
      <c r="F8">
        <f t="shared" si="0"/>
        <v>3.3089583503396338</v>
      </c>
      <c r="G8">
        <f t="shared" si="1"/>
        <v>227934.85039855141</v>
      </c>
      <c r="H8">
        <v>4.7353417472221812E-2</v>
      </c>
      <c r="I8">
        <v>269261.57354403625</v>
      </c>
      <c r="J8">
        <f t="shared" si="2"/>
        <v>3.2616049328674119</v>
      </c>
      <c r="K8">
        <f t="shared" si="3"/>
        <v>41326.723145484837</v>
      </c>
      <c r="N8">
        <v>32080.0390625</v>
      </c>
      <c r="O8">
        <v>4073867.25</v>
      </c>
      <c r="P8">
        <f t="shared" si="4"/>
        <v>16336043858497.936</v>
      </c>
      <c r="S8">
        <v>31895.041015625</v>
      </c>
      <c r="T8">
        <v>3895680.75</v>
      </c>
      <c r="U8">
        <f t="shared" si="5"/>
        <v>3927575.791015625</v>
      </c>
    </row>
    <row r="9" spans="1:21" x14ac:dyDescent="0.3">
      <c r="A9" t="s">
        <v>79</v>
      </c>
      <c r="B9">
        <v>2015</v>
      </c>
      <c r="C9">
        <v>2.9375333786010742</v>
      </c>
      <c r="D9">
        <v>206730.203125</v>
      </c>
      <c r="E9">
        <v>0.92639529705047607</v>
      </c>
      <c r="F9">
        <f t="shared" si="0"/>
        <v>3.1709286391606306</v>
      </c>
      <c r="G9">
        <f t="shared" si="1"/>
        <v>223155.4972085917</v>
      </c>
      <c r="H9">
        <v>4.7011233201727322E-2</v>
      </c>
      <c r="I9">
        <v>266710.51584494271</v>
      </c>
      <c r="J9">
        <f t="shared" si="2"/>
        <v>3.1239174059589034</v>
      </c>
      <c r="K9">
        <f t="shared" si="3"/>
        <v>43555.018636351015</v>
      </c>
      <c r="N9">
        <v>33649.90625</v>
      </c>
      <c r="O9">
        <v>3665334.25</v>
      </c>
      <c r="P9">
        <f t="shared" si="4"/>
        <v>13189131172638.867</v>
      </c>
      <c r="S9">
        <v>32602.7109375</v>
      </c>
      <c r="T9">
        <v>3819533.25</v>
      </c>
      <c r="U9">
        <f t="shared" si="5"/>
        <v>3852135.9609375</v>
      </c>
    </row>
    <row r="10" spans="1:21" x14ac:dyDescent="0.3">
      <c r="A10" t="s">
        <v>79</v>
      </c>
      <c r="B10">
        <v>2016</v>
      </c>
      <c r="C10">
        <v>2.9443392753601074</v>
      </c>
      <c r="D10">
        <v>211704.328125</v>
      </c>
      <c r="E10">
        <v>0.98880833387374878</v>
      </c>
      <c r="F10">
        <f t="shared" si="0"/>
        <v>2.9776643000422376</v>
      </c>
      <c r="G10">
        <f t="shared" si="1"/>
        <v>214100.46909255767</v>
      </c>
      <c r="H10">
        <v>4.7181552709739005E-2</v>
      </c>
      <c r="I10">
        <v>267189.60676181142</v>
      </c>
      <c r="J10">
        <f t="shared" si="2"/>
        <v>2.9304827473324986</v>
      </c>
      <c r="K10">
        <f t="shared" si="3"/>
        <v>53089.137669253745</v>
      </c>
      <c r="N10">
        <v>33687.66796875</v>
      </c>
      <c r="O10">
        <v>3654294</v>
      </c>
      <c r="P10">
        <f t="shared" si="4"/>
        <v>13108790211544.781</v>
      </c>
      <c r="S10">
        <v>33683.48828125</v>
      </c>
      <c r="T10">
        <v>3830463</v>
      </c>
      <c r="U10">
        <f t="shared" si="5"/>
        <v>3864146.48828125</v>
      </c>
    </row>
    <row r="11" spans="1:21" x14ac:dyDescent="0.3">
      <c r="A11" t="s">
        <v>79</v>
      </c>
      <c r="B11">
        <v>2017</v>
      </c>
      <c r="C11">
        <v>2.9511842727661133</v>
      </c>
      <c r="D11">
        <v>217175.71875</v>
      </c>
      <c r="E11">
        <v>1.0351139307022095</v>
      </c>
      <c r="F11">
        <f t="shared" si="0"/>
        <v>2.8510719305690957</v>
      </c>
      <c r="G11">
        <f t="shared" si="1"/>
        <v>209808.5170225373</v>
      </c>
      <c r="H11">
        <v>4.7396196219447698E-2</v>
      </c>
      <c r="I11">
        <v>268385.90516050818</v>
      </c>
      <c r="J11">
        <f t="shared" si="2"/>
        <v>2.8036757343496479</v>
      </c>
      <c r="K11">
        <f t="shared" si="3"/>
        <v>58577.388137970876</v>
      </c>
      <c r="N11">
        <v>34964.203125</v>
      </c>
      <c r="O11">
        <v>3899197.25</v>
      </c>
      <c r="P11">
        <f t="shared" si="4"/>
        <v>14932297040560.846</v>
      </c>
      <c r="S11">
        <v>34964.203125</v>
      </c>
      <c r="T11">
        <v>3899197.25</v>
      </c>
      <c r="U11">
        <f t="shared" si="5"/>
        <v>3934161.453125</v>
      </c>
    </row>
    <row r="12" spans="1:21" x14ac:dyDescent="0.3">
      <c r="A12" t="s">
        <v>79</v>
      </c>
      <c r="B12">
        <v>2018</v>
      </c>
      <c r="C12">
        <v>2.9580683708190918</v>
      </c>
      <c r="D12">
        <v>222787.609375</v>
      </c>
      <c r="E12">
        <v>1.0710635185241699</v>
      </c>
      <c r="F12">
        <f t="shared" si="0"/>
        <v>2.7618048039718937</v>
      </c>
      <c r="G12">
        <f t="shared" si="1"/>
        <v>208005.9730556237</v>
      </c>
      <c r="H12">
        <v>4.7373220697240238E-2</v>
      </c>
      <c r="I12">
        <v>268191.21860815625</v>
      </c>
      <c r="J12">
        <f t="shared" si="2"/>
        <v>2.7144315832746533</v>
      </c>
      <c r="K12">
        <f t="shared" si="3"/>
        <v>60185.245552532549</v>
      </c>
      <c r="N12">
        <v>35350.734375</v>
      </c>
      <c r="O12">
        <v>4131363.5</v>
      </c>
      <c r="P12">
        <f t="shared" si="4"/>
        <v>16777320576162.961</v>
      </c>
      <c r="S12">
        <v>36387.69921875</v>
      </c>
      <c r="T12">
        <v>3998041.25</v>
      </c>
      <c r="U12">
        <f t="shared" si="5"/>
        <v>4034428.94921875</v>
      </c>
    </row>
    <row r="13" spans="1:21" x14ac:dyDescent="0.3">
      <c r="A13" t="s">
        <v>79</v>
      </c>
      <c r="B13">
        <v>2019</v>
      </c>
      <c r="C13">
        <v>2.9649920463562012</v>
      </c>
      <c r="D13">
        <v>227804.671875</v>
      </c>
      <c r="E13">
        <v>1.0758976936340332</v>
      </c>
      <c r="F13">
        <f t="shared" si="0"/>
        <v>2.7558308414449892</v>
      </c>
      <c r="G13">
        <f t="shared" si="1"/>
        <v>211734.51083954811</v>
      </c>
      <c r="H13">
        <v>4.7919315294824981E-2</v>
      </c>
      <c r="I13">
        <v>271253.22532242339</v>
      </c>
      <c r="J13">
        <f t="shared" si="2"/>
        <v>2.7079115261501641</v>
      </c>
      <c r="K13">
        <f t="shared" si="3"/>
        <v>59518.714482875279</v>
      </c>
      <c r="N13">
        <v>36089.421875</v>
      </c>
      <c r="O13">
        <v>4160561.75</v>
      </c>
      <c r="P13">
        <f t="shared" si="4"/>
        <v>17011271985468.857</v>
      </c>
      <c r="S13">
        <v>37193.34375</v>
      </c>
      <c r="T13">
        <v>4051465.5</v>
      </c>
      <c r="U13">
        <f t="shared" si="5"/>
        <v>4088658.84375</v>
      </c>
    </row>
    <row r="14" spans="1:21" x14ac:dyDescent="0.3">
      <c r="A14" t="s">
        <v>65</v>
      </c>
      <c r="B14">
        <v>2008</v>
      </c>
      <c r="C14">
        <v>2.007927417755127</v>
      </c>
      <c r="D14">
        <v>1598254</v>
      </c>
      <c r="E14">
        <v>9.2114572525024414</v>
      </c>
      <c r="F14">
        <f t="shared" si="0"/>
        <v>0.21798151613954903</v>
      </c>
      <c r="G14">
        <f t="shared" si="1"/>
        <v>173507.18308612987</v>
      </c>
      <c r="H14">
        <v>4.5771753273835682E-2</v>
      </c>
      <c r="I14">
        <v>256354.8209067081</v>
      </c>
      <c r="J14">
        <f t="shared" si="2"/>
        <v>0.17220976286571335</v>
      </c>
      <c r="K14">
        <f t="shared" si="3"/>
        <v>82847.637820578238</v>
      </c>
      <c r="N14">
        <v>501151.59375</v>
      </c>
      <c r="O14">
        <v>3425166.75</v>
      </c>
      <c r="P14">
        <f t="shared" si="4"/>
        <v>8549864633979.7119</v>
      </c>
      <c r="S14">
        <v>364367.8125</v>
      </c>
      <c r="T14">
        <v>3650695</v>
      </c>
      <c r="U14">
        <f t="shared" si="5"/>
        <v>4015062.8125</v>
      </c>
    </row>
    <row r="15" spans="1:21" x14ac:dyDescent="0.3">
      <c r="A15" t="s">
        <v>65</v>
      </c>
      <c r="B15">
        <v>2009</v>
      </c>
      <c r="C15">
        <v>2.0238358974456787</v>
      </c>
      <c r="D15">
        <v>1659875.5</v>
      </c>
      <c r="E15">
        <v>9.5280189514160156</v>
      </c>
      <c r="F15">
        <f t="shared" si="0"/>
        <v>0.21240888664950697</v>
      </c>
      <c r="G15">
        <f t="shared" si="1"/>
        <v>174209.92847136559</v>
      </c>
      <c r="H15">
        <v>4.7032446591362569E-2</v>
      </c>
      <c r="I15">
        <v>263335.36885123735</v>
      </c>
      <c r="J15">
        <f t="shared" si="2"/>
        <v>0.16537644005814439</v>
      </c>
      <c r="K15">
        <f t="shared" si="3"/>
        <v>89125.440379871754</v>
      </c>
      <c r="N15">
        <v>460819.96875</v>
      </c>
      <c r="O15">
        <v>3053182.25</v>
      </c>
      <c r="P15">
        <f t="shared" si="4"/>
        <v>6720342197247.7041</v>
      </c>
      <c r="S15">
        <v>370197.6875</v>
      </c>
      <c r="T15">
        <v>3365178</v>
      </c>
      <c r="U15">
        <f t="shared" si="5"/>
        <v>3735375.6875</v>
      </c>
    </row>
    <row r="16" spans="1:21" x14ac:dyDescent="0.3">
      <c r="A16" t="s">
        <v>65</v>
      </c>
      <c r="B16">
        <v>2010</v>
      </c>
      <c r="C16">
        <v>2.0398705005645752</v>
      </c>
      <c r="D16">
        <v>1726059.25</v>
      </c>
      <c r="E16">
        <v>9.7818517684936523</v>
      </c>
      <c r="F16">
        <f t="shared" si="0"/>
        <v>0.20853623105747626</v>
      </c>
      <c r="G16">
        <f t="shared" si="1"/>
        <v>176455.26540889332</v>
      </c>
      <c r="H16">
        <v>4.6866121857832205E-2</v>
      </c>
      <c r="I16">
        <v>262729.99705047143</v>
      </c>
      <c r="J16">
        <f t="shared" si="2"/>
        <v>0.16167010919964406</v>
      </c>
      <c r="K16">
        <f t="shared" si="3"/>
        <v>86274.73164157811</v>
      </c>
      <c r="N16">
        <v>532626.8125</v>
      </c>
      <c r="O16">
        <v>3468139.25</v>
      </c>
      <c r="P16">
        <f t="shared" si="4"/>
        <v>8617233270717.1914</v>
      </c>
      <c r="S16">
        <v>383524.8125</v>
      </c>
      <c r="T16">
        <v>3516736.5</v>
      </c>
      <c r="U16">
        <f t="shared" si="5"/>
        <v>3900261.3125</v>
      </c>
    </row>
    <row r="17" spans="1:21" x14ac:dyDescent="0.3">
      <c r="A17" t="s">
        <v>65</v>
      </c>
      <c r="B17">
        <v>2011</v>
      </c>
      <c r="C17">
        <v>2.0755085945129395</v>
      </c>
      <c r="D17">
        <v>1794315.75</v>
      </c>
      <c r="E17">
        <v>9.6396818161010742</v>
      </c>
      <c r="F17">
        <f t="shared" si="0"/>
        <v>0.21530882804100815</v>
      </c>
      <c r="G17">
        <f t="shared" si="1"/>
        <v>186138.48301538028</v>
      </c>
      <c r="H17">
        <v>4.641987949346995E-2</v>
      </c>
      <c r="I17">
        <v>261165.52834272062</v>
      </c>
      <c r="J17">
        <f t="shared" si="2"/>
        <v>0.16888894854753819</v>
      </c>
      <c r="K17">
        <f t="shared" si="3"/>
        <v>75027.04532734034</v>
      </c>
      <c r="N17">
        <v>568959.5625</v>
      </c>
      <c r="O17">
        <v>3969689.75</v>
      </c>
      <c r="P17">
        <f t="shared" si="4"/>
        <v>11564965808173.785</v>
      </c>
      <c r="S17">
        <v>394647.03125</v>
      </c>
      <c r="T17">
        <v>3666696.25</v>
      </c>
      <c r="U17">
        <f t="shared" si="5"/>
        <v>4061343.28125</v>
      </c>
    </row>
    <row r="18" spans="1:21" x14ac:dyDescent="0.3">
      <c r="A18" t="s">
        <v>65</v>
      </c>
      <c r="B18">
        <v>2012</v>
      </c>
      <c r="C18">
        <v>2.1117691993713379</v>
      </c>
      <c r="D18">
        <v>1866069.75</v>
      </c>
      <c r="E18">
        <v>10.215664863586426</v>
      </c>
      <c r="F18">
        <f t="shared" si="0"/>
        <v>0.20671872340866482</v>
      </c>
      <c r="G18">
        <f t="shared" si="1"/>
        <v>182667.4792995193</v>
      </c>
      <c r="H18">
        <v>4.618031550324958E-2</v>
      </c>
      <c r="I18">
        <v>260962.38806425314</v>
      </c>
      <c r="J18">
        <f t="shared" si="2"/>
        <v>0.16053840790541524</v>
      </c>
      <c r="K18">
        <f t="shared" si="3"/>
        <v>78294.908764733846</v>
      </c>
      <c r="N18">
        <v>559435.875</v>
      </c>
      <c r="O18">
        <v>4282884.5</v>
      </c>
      <c r="P18">
        <f t="shared" si="4"/>
        <v>13864069663014.391</v>
      </c>
      <c r="S18">
        <v>408065</v>
      </c>
      <c r="T18">
        <v>3800747.25</v>
      </c>
      <c r="U18">
        <f t="shared" si="5"/>
        <v>4208812.25</v>
      </c>
    </row>
    <row r="19" spans="1:21" x14ac:dyDescent="0.3">
      <c r="A19" t="s">
        <v>65</v>
      </c>
      <c r="B19">
        <v>2013</v>
      </c>
      <c r="C19">
        <v>2.1486635208129883</v>
      </c>
      <c r="D19">
        <v>1946285.375</v>
      </c>
      <c r="E19">
        <v>10.846487045288086</v>
      </c>
      <c r="F19">
        <f t="shared" si="0"/>
        <v>0.19809764321309981</v>
      </c>
      <c r="G19">
        <f t="shared" si="1"/>
        <v>179439.23842563407</v>
      </c>
      <c r="H19">
        <v>4.6509007855254712E-2</v>
      </c>
      <c r="I19">
        <v>263820.9402209468</v>
      </c>
      <c r="J19">
        <f t="shared" si="2"/>
        <v>0.15158863535784509</v>
      </c>
      <c r="K19">
        <f t="shared" si="3"/>
        <v>84381.701795312722</v>
      </c>
      <c r="N19">
        <v>544421.5</v>
      </c>
      <c r="O19">
        <v>4245234.5</v>
      </c>
      <c r="P19">
        <f t="shared" si="4"/>
        <v>13696016860969</v>
      </c>
      <c r="S19">
        <v>419490.875</v>
      </c>
      <c r="T19">
        <v>3868604</v>
      </c>
      <c r="U19">
        <f t="shared" si="5"/>
        <v>4288094.875</v>
      </c>
    </row>
    <row r="20" spans="1:21" x14ac:dyDescent="0.3">
      <c r="A20" t="s">
        <v>65</v>
      </c>
      <c r="B20">
        <v>2014</v>
      </c>
      <c r="C20">
        <v>2.1862022876739502</v>
      </c>
      <c r="D20">
        <v>2031739.875</v>
      </c>
      <c r="E20">
        <v>10.309515953063965</v>
      </c>
      <c r="F20">
        <f t="shared" si="0"/>
        <v>0.21205673453797952</v>
      </c>
      <c r="G20">
        <f t="shared" si="1"/>
        <v>197074.2258171851</v>
      </c>
      <c r="H20">
        <v>4.7353417472221812E-2</v>
      </c>
      <c r="I20">
        <v>269261.57354403625</v>
      </c>
      <c r="J20">
        <f t="shared" si="2"/>
        <v>0.16470331706575769</v>
      </c>
      <c r="K20">
        <f t="shared" si="3"/>
        <v>72187.347726851149</v>
      </c>
      <c r="N20">
        <v>537150</v>
      </c>
      <c r="O20">
        <v>4073867.25</v>
      </c>
      <c r="P20">
        <f t="shared" si="4"/>
        <v>12508368906447.563</v>
      </c>
      <c r="S20">
        <v>435431.5</v>
      </c>
      <c r="T20">
        <v>3895680.75</v>
      </c>
      <c r="U20">
        <f t="shared" si="5"/>
        <v>4331112.25</v>
      </c>
    </row>
    <row r="21" spans="1:21" x14ac:dyDescent="0.3">
      <c r="A21" t="s">
        <v>65</v>
      </c>
      <c r="B21">
        <v>2015</v>
      </c>
      <c r="C21">
        <v>2.2243967056274414</v>
      </c>
      <c r="D21">
        <v>2121591.25</v>
      </c>
      <c r="E21">
        <v>10.686820030212402</v>
      </c>
      <c r="F21">
        <f t="shared" si="0"/>
        <v>0.20814392862787184</v>
      </c>
      <c r="G21">
        <f t="shared" si="1"/>
        <v>198524.09266761396</v>
      </c>
      <c r="H21">
        <v>4.7011233201727322E-2</v>
      </c>
      <c r="I21">
        <v>266710.51584494271</v>
      </c>
      <c r="J21">
        <f t="shared" si="2"/>
        <v>0.16113269542614453</v>
      </c>
      <c r="K21">
        <f t="shared" si="3"/>
        <v>68186.423177328747</v>
      </c>
      <c r="N21">
        <v>496896.0625</v>
      </c>
      <c r="O21">
        <v>3665334.25</v>
      </c>
      <c r="P21">
        <f t="shared" si="4"/>
        <v>10039000548008.285</v>
      </c>
      <c r="S21">
        <v>451542.46875</v>
      </c>
      <c r="T21">
        <v>3819533.25</v>
      </c>
      <c r="U21">
        <f t="shared" si="5"/>
        <v>4271075.71875</v>
      </c>
    </row>
    <row r="22" spans="1:21" x14ac:dyDescent="0.3">
      <c r="A22" t="s">
        <v>65</v>
      </c>
      <c r="B22">
        <v>2016</v>
      </c>
      <c r="C22">
        <v>2.263258695602417</v>
      </c>
      <c r="D22">
        <v>2212551.75</v>
      </c>
      <c r="E22">
        <v>10.98388671875</v>
      </c>
      <c r="F22">
        <f t="shared" si="0"/>
        <v>0.20605262540981328</v>
      </c>
      <c r="G22">
        <f t="shared" si="1"/>
        <v>201436.14065347856</v>
      </c>
      <c r="H22">
        <v>4.7181552709739005E-2</v>
      </c>
      <c r="I22">
        <v>267189.60676181142</v>
      </c>
      <c r="J22">
        <f t="shared" si="2"/>
        <v>0.15887107270007428</v>
      </c>
      <c r="K22">
        <f t="shared" si="3"/>
        <v>65753.466108332854</v>
      </c>
      <c r="N22">
        <v>480556.34375</v>
      </c>
      <c r="O22">
        <v>3654294</v>
      </c>
      <c r="P22">
        <f t="shared" si="4"/>
        <v>10072610710699.242</v>
      </c>
      <c r="S22">
        <v>465991.84375</v>
      </c>
      <c r="T22">
        <v>3830463</v>
      </c>
      <c r="U22">
        <f t="shared" si="5"/>
        <v>4296454.84375</v>
      </c>
    </row>
    <row r="23" spans="1:21" x14ac:dyDescent="0.3">
      <c r="A23" t="s">
        <v>65</v>
      </c>
      <c r="B23">
        <v>2017</v>
      </c>
      <c r="C23">
        <v>2.3027994632720947</v>
      </c>
      <c r="D23">
        <v>2305216.75</v>
      </c>
      <c r="E23">
        <v>10.931056022644043</v>
      </c>
      <c r="F23">
        <f t="shared" si="0"/>
        <v>0.21066578183313395</v>
      </c>
      <c r="G23">
        <f t="shared" si="1"/>
        <v>210886.92119267044</v>
      </c>
      <c r="H23">
        <v>4.7396196219447698E-2</v>
      </c>
      <c r="I23">
        <v>268385.90516050818</v>
      </c>
      <c r="J23">
        <f t="shared" si="2"/>
        <v>0.16326958561368626</v>
      </c>
      <c r="K23">
        <f t="shared" si="3"/>
        <v>57498.983967837732</v>
      </c>
      <c r="N23">
        <v>472049.71875</v>
      </c>
      <c r="O23">
        <v>3899197.25</v>
      </c>
      <c r="P23">
        <f t="shared" si="4"/>
        <v>11745340200952.969</v>
      </c>
      <c r="S23">
        <v>472049.71875</v>
      </c>
      <c r="T23">
        <v>3899197.25</v>
      </c>
      <c r="U23">
        <f t="shared" si="5"/>
        <v>4371246.96875</v>
      </c>
    </row>
    <row r="24" spans="1:21" x14ac:dyDescent="0.3">
      <c r="A24" t="s">
        <v>65</v>
      </c>
      <c r="B24">
        <v>2018</v>
      </c>
      <c r="C24">
        <v>2.3430309295654297</v>
      </c>
      <c r="D24">
        <v>2399707.5</v>
      </c>
      <c r="E24">
        <v>11.093621253967285</v>
      </c>
      <c r="F24">
        <f t="shared" si="0"/>
        <v>0.21120523911229783</v>
      </c>
      <c r="G24">
        <f t="shared" si="1"/>
        <v>216314.17235754465</v>
      </c>
      <c r="H24">
        <v>4.7373220697240238E-2</v>
      </c>
      <c r="I24">
        <v>268191.21860815625</v>
      </c>
      <c r="J24">
        <f t="shared" si="2"/>
        <v>0.1638320184150576</v>
      </c>
      <c r="K24">
        <f t="shared" si="3"/>
        <v>51877.046250611602</v>
      </c>
      <c r="N24">
        <v>497048.1875</v>
      </c>
      <c r="O24">
        <v>4131363.5</v>
      </c>
      <c r="P24">
        <f t="shared" si="4"/>
        <v>13208247790671.973</v>
      </c>
      <c r="S24">
        <v>477714.3125</v>
      </c>
      <c r="T24">
        <v>3998041.25</v>
      </c>
      <c r="U24">
        <f t="shared" si="5"/>
        <v>4475755.5625</v>
      </c>
    </row>
    <row r="25" spans="1:21" x14ac:dyDescent="0.3">
      <c r="A25" t="s">
        <v>65</v>
      </c>
      <c r="B25">
        <v>2019</v>
      </c>
      <c r="C25">
        <v>2.3839654922485352</v>
      </c>
      <c r="D25">
        <v>2492357</v>
      </c>
      <c r="E25">
        <v>11.273453712463379</v>
      </c>
      <c r="F25">
        <f t="shared" si="0"/>
        <v>0.21146718237845244</v>
      </c>
      <c r="G25">
        <f t="shared" si="1"/>
        <v>221081.93846971422</v>
      </c>
      <c r="H25">
        <v>4.7919315294824981E-2</v>
      </c>
      <c r="I25">
        <v>271253.22532242339</v>
      </c>
      <c r="J25">
        <f t="shared" si="2"/>
        <v>0.16354786708362745</v>
      </c>
      <c r="K25">
        <f t="shared" si="3"/>
        <v>50171.286852709163</v>
      </c>
      <c r="N25">
        <v>507351.1875</v>
      </c>
      <c r="O25">
        <v>4160561.75</v>
      </c>
      <c r="P25">
        <f t="shared" si="4"/>
        <v>13345947413961.566</v>
      </c>
      <c r="S25">
        <v>481536.0625</v>
      </c>
      <c r="T25">
        <v>4051465.5</v>
      </c>
      <c r="U25">
        <f t="shared" si="5"/>
        <v>4533001.5625</v>
      </c>
    </row>
    <row r="26" spans="1:21" x14ac:dyDescent="0.3">
      <c r="A26" t="s">
        <v>60</v>
      </c>
      <c r="B26">
        <v>2008</v>
      </c>
      <c r="C26">
        <v>1.3922349214553833</v>
      </c>
      <c r="D26">
        <v>1006915.6875</v>
      </c>
      <c r="E26">
        <v>11.842315673828125</v>
      </c>
      <c r="F26">
        <f t="shared" si="0"/>
        <v>0.1175644155924896</v>
      </c>
      <c r="G26">
        <f t="shared" si="1"/>
        <v>85026.925073895312</v>
      </c>
      <c r="H26">
        <v>4.5771753273835682E-2</v>
      </c>
      <c r="I26">
        <v>256354.8209067081</v>
      </c>
      <c r="J26">
        <f t="shared" si="2"/>
        <v>7.1792662318653916E-2</v>
      </c>
      <c r="K26">
        <f t="shared" si="3"/>
        <v>171327.89583281279</v>
      </c>
      <c r="N26">
        <v>150229.75</v>
      </c>
      <c r="O26">
        <v>3425166.75</v>
      </c>
      <c r="P26">
        <f t="shared" si="4"/>
        <v>10725212353969</v>
      </c>
      <c r="S26">
        <v>179352.359375</v>
      </c>
      <c r="T26">
        <v>3650695</v>
      </c>
      <c r="U26">
        <f t="shared" si="5"/>
        <v>3830047.359375</v>
      </c>
    </row>
    <row r="27" spans="1:21" x14ac:dyDescent="0.3">
      <c r="A27" t="s">
        <v>60</v>
      </c>
      <c r="B27">
        <v>2009</v>
      </c>
      <c r="C27">
        <v>1.4046287536621094</v>
      </c>
      <c r="D27">
        <v>1054383.25</v>
      </c>
      <c r="E27">
        <v>12.269171714782715</v>
      </c>
      <c r="F27">
        <f t="shared" si="0"/>
        <v>0.11448439929891267</v>
      </c>
      <c r="G27">
        <f t="shared" si="1"/>
        <v>85937.606426162325</v>
      </c>
      <c r="H27">
        <v>4.7032446591362569E-2</v>
      </c>
      <c r="I27">
        <v>263335.36885123735</v>
      </c>
      <c r="J27">
        <f t="shared" si="2"/>
        <v>6.7451952707550111E-2</v>
      </c>
      <c r="K27">
        <f t="shared" si="3"/>
        <v>177397.76242507502</v>
      </c>
      <c r="N27">
        <v>115520.859375</v>
      </c>
      <c r="O27">
        <v>3053182.25</v>
      </c>
      <c r="P27">
        <f t="shared" si="4"/>
        <v>8629854445968.8086</v>
      </c>
      <c r="S27">
        <v>180892.203125</v>
      </c>
      <c r="T27">
        <v>3365178</v>
      </c>
      <c r="U27">
        <f t="shared" si="5"/>
        <v>3546070.203125</v>
      </c>
    </row>
    <row r="28" spans="1:21" x14ac:dyDescent="0.3">
      <c r="A28" t="s">
        <v>60</v>
      </c>
      <c r="B28">
        <v>2010</v>
      </c>
      <c r="C28">
        <v>1.4171329736709595</v>
      </c>
      <c r="D28">
        <v>1090475.125</v>
      </c>
      <c r="E28">
        <v>11.977832794189453</v>
      </c>
      <c r="F28">
        <f t="shared" si="0"/>
        <v>0.11831297013583481</v>
      </c>
      <c r="G28">
        <f t="shared" si="1"/>
        <v>91041.10432473215</v>
      </c>
      <c r="H28">
        <v>4.6866121857832205E-2</v>
      </c>
      <c r="I28">
        <v>262729.99705047143</v>
      </c>
      <c r="J28">
        <f t="shared" si="2"/>
        <v>7.14468482780026E-2</v>
      </c>
      <c r="K28">
        <f t="shared" si="3"/>
        <v>171688.89272573928</v>
      </c>
      <c r="N28">
        <v>159644.234375</v>
      </c>
      <c r="O28">
        <v>3468139.25</v>
      </c>
      <c r="P28">
        <f t="shared" si="4"/>
        <v>10946139268415.469</v>
      </c>
      <c r="S28">
        <v>189682.125</v>
      </c>
      <c r="T28">
        <v>3516736.5</v>
      </c>
      <c r="U28">
        <f t="shared" si="5"/>
        <v>3706418.625</v>
      </c>
    </row>
    <row r="29" spans="1:21" x14ac:dyDescent="0.3">
      <c r="A29" t="s">
        <v>60</v>
      </c>
      <c r="B29">
        <v>2011</v>
      </c>
      <c r="C29">
        <v>1.4241962432861328</v>
      </c>
      <c r="D29">
        <v>1132092.5</v>
      </c>
      <c r="E29">
        <v>12.688628196716309</v>
      </c>
      <c r="F29">
        <f t="shared" si="0"/>
        <v>0.11224193988556624</v>
      </c>
      <c r="G29">
        <f t="shared" si="1"/>
        <v>89221.031812798668</v>
      </c>
      <c r="H29">
        <v>4.641987949346995E-2</v>
      </c>
      <c r="I29">
        <v>261165.52834272062</v>
      </c>
      <c r="J29">
        <f t="shared" si="2"/>
        <v>6.5822060392096288E-2</v>
      </c>
      <c r="K29">
        <f t="shared" si="3"/>
        <v>171944.49652992195</v>
      </c>
      <c r="N29">
        <v>201854.71875</v>
      </c>
      <c r="O29">
        <v>3969689.75</v>
      </c>
      <c r="P29">
        <f t="shared" si="4"/>
        <v>14196580822714.688</v>
      </c>
      <c r="S29">
        <v>196267.84375</v>
      </c>
      <c r="T29">
        <v>3666696.25</v>
      </c>
      <c r="U29">
        <f t="shared" si="5"/>
        <v>3862964.09375</v>
      </c>
    </row>
    <row r="30" spans="1:21" x14ac:dyDescent="0.3">
      <c r="A30" t="s">
        <v>60</v>
      </c>
      <c r="B30">
        <v>2012</v>
      </c>
      <c r="C30">
        <v>1.4312946796417236</v>
      </c>
      <c r="D30">
        <v>1177245.875</v>
      </c>
      <c r="E30">
        <v>13.121689796447754</v>
      </c>
      <c r="F30">
        <f t="shared" si="0"/>
        <v>0.10907853346976679</v>
      </c>
      <c r="G30">
        <f t="shared" si="1"/>
        <v>89717.551112868008</v>
      </c>
      <c r="H30">
        <v>4.618031550324958E-2</v>
      </c>
      <c r="I30">
        <v>260962.38806425314</v>
      </c>
      <c r="J30">
        <f t="shared" si="2"/>
        <v>6.2898217966517206E-2</v>
      </c>
      <c r="K30">
        <f t="shared" si="3"/>
        <v>171244.83695138514</v>
      </c>
      <c r="N30">
        <v>229588.234375</v>
      </c>
      <c r="O30">
        <v>4282884.5</v>
      </c>
      <c r="P30">
        <f t="shared" si="4"/>
        <v>16429210616929.57</v>
      </c>
      <c r="S30">
        <v>213033.34375</v>
      </c>
      <c r="T30">
        <v>3800747.25</v>
      </c>
      <c r="U30">
        <f t="shared" si="5"/>
        <v>4013780.59375</v>
      </c>
    </row>
    <row r="31" spans="1:21" x14ac:dyDescent="0.3">
      <c r="A31" t="s">
        <v>60</v>
      </c>
      <c r="B31">
        <v>2013</v>
      </c>
      <c r="C31">
        <v>1.438428521156311</v>
      </c>
      <c r="D31">
        <v>1221292.25</v>
      </c>
      <c r="E31">
        <v>13.565423011779785</v>
      </c>
      <c r="F31">
        <f t="shared" si="0"/>
        <v>0.1060363926659143</v>
      </c>
      <c r="G31">
        <f t="shared" si="1"/>
        <v>90029.794790731437</v>
      </c>
      <c r="H31">
        <v>4.6509007855254712E-2</v>
      </c>
      <c r="I31">
        <v>263820.9402209468</v>
      </c>
      <c r="J31">
        <f t="shared" si="2"/>
        <v>5.9527384810659591E-2</v>
      </c>
      <c r="K31">
        <f t="shared" si="3"/>
        <v>173791.14543021534</v>
      </c>
      <c r="N31">
        <v>242511</v>
      </c>
      <c r="O31">
        <v>4245234.5</v>
      </c>
      <c r="P31">
        <f t="shared" si="4"/>
        <v>16021795417452.25</v>
      </c>
      <c r="S31">
        <v>223588.28125</v>
      </c>
      <c r="T31">
        <v>3868604</v>
      </c>
      <c r="U31">
        <f t="shared" si="5"/>
        <v>4092192.28125</v>
      </c>
    </row>
    <row r="32" spans="1:21" x14ac:dyDescent="0.3">
      <c r="A32" t="s">
        <v>60</v>
      </c>
      <c r="B32">
        <v>2014</v>
      </c>
      <c r="C32">
        <v>1.4455978870391846</v>
      </c>
      <c r="D32">
        <v>1266441.375</v>
      </c>
      <c r="E32">
        <v>14.039274215698242</v>
      </c>
      <c r="F32">
        <f t="shared" si="0"/>
        <v>0.1029681353059381</v>
      </c>
      <c r="G32">
        <f t="shared" si="1"/>
        <v>90207.040302974361</v>
      </c>
      <c r="H32">
        <v>4.7353417472221812E-2</v>
      </c>
      <c r="I32">
        <v>269261.57354403625</v>
      </c>
      <c r="J32">
        <f t="shared" si="2"/>
        <v>5.5614717833716285E-2</v>
      </c>
      <c r="K32">
        <f t="shared" si="3"/>
        <v>179054.5332410619</v>
      </c>
      <c r="N32">
        <v>254876.59375</v>
      </c>
      <c r="O32">
        <v>4073867.25</v>
      </c>
      <c r="P32">
        <f t="shared" si="4"/>
        <v>14584689632524.805</v>
      </c>
      <c r="S32">
        <v>234371.109375</v>
      </c>
      <c r="T32">
        <v>3895680.75</v>
      </c>
      <c r="U32">
        <f t="shared" si="5"/>
        <v>4130051.859375</v>
      </c>
    </row>
    <row r="33" spans="1:21" x14ac:dyDescent="0.3">
      <c r="A33" t="s">
        <v>60</v>
      </c>
      <c r="B33">
        <v>2015</v>
      </c>
      <c r="C33">
        <v>1.4528030157089233</v>
      </c>
      <c r="D33">
        <v>1307255.375</v>
      </c>
      <c r="E33">
        <v>14.529097557067871</v>
      </c>
      <c r="F33">
        <f t="shared" si="0"/>
        <v>9.9992653363538617E-2</v>
      </c>
      <c r="G33">
        <f t="shared" si="1"/>
        <v>89974.987769565108</v>
      </c>
      <c r="H33">
        <v>4.7011233201727322E-2</v>
      </c>
      <c r="I33">
        <v>266710.51584494271</v>
      </c>
      <c r="J33">
        <f t="shared" si="2"/>
        <v>5.2981420161811295E-2</v>
      </c>
      <c r="K33">
        <f t="shared" si="3"/>
        <v>176735.5280753776</v>
      </c>
      <c r="N33">
        <v>224691.578125</v>
      </c>
      <c r="O33">
        <v>3665334.25</v>
      </c>
      <c r="P33">
        <f t="shared" si="4"/>
        <v>11838021995527.139</v>
      </c>
      <c r="S33">
        <v>236582.578125</v>
      </c>
      <c r="T33">
        <v>3819533.25</v>
      </c>
      <c r="U33">
        <f t="shared" si="5"/>
        <v>4056115.828125</v>
      </c>
    </row>
    <row r="34" spans="1:21" x14ac:dyDescent="0.3">
      <c r="A34" t="s">
        <v>60</v>
      </c>
      <c r="B34">
        <v>2016</v>
      </c>
      <c r="C34">
        <v>1.4600440263748169</v>
      </c>
      <c r="D34">
        <v>1339176.125</v>
      </c>
      <c r="E34">
        <v>15.028339385986328</v>
      </c>
      <c r="F34">
        <f t="shared" si="0"/>
        <v>9.71527185323139E-2</v>
      </c>
      <c r="G34">
        <f t="shared" si="1"/>
        <v>89110.053386787302</v>
      </c>
      <c r="H34">
        <v>4.7181552709739005E-2</v>
      </c>
      <c r="I34">
        <v>267189.60676181142</v>
      </c>
      <c r="J34">
        <f t="shared" si="2"/>
        <v>4.9971165822574895E-2</v>
      </c>
      <c r="K34">
        <f t="shared" si="3"/>
        <v>178079.55337502412</v>
      </c>
      <c r="N34">
        <v>218659.03125</v>
      </c>
      <c r="O34">
        <v>3654294</v>
      </c>
      <c r="P34">
        <f t="shared" si="4"/>
        <v>11803587638497.813</v>
      </c>
      <c r="S34">
        <v>230479.203125</v>
      </c>
      <c r="T34">
        <v>3830463</v>
      </c>
      <c r="U34">
        <f t="shared" si="5"/>
        <v>4060942.203125</v>
      </c>
    </row>
    <row r="35" spans="1:21" x14ac:dyDescent="0.3">
      <c r="A35" t="s">
        <v>60</v>
      </c>
      <c r="B35">
        <v>2017</v>
      </c>
      <c r="C35">
        <v>1.4673211574554443</v>
      </c>
      <c r="D35">
        <v>1351656.125</v>
      </c>
      <c r="E35">
        <v>15.544551849365234</v>
      </c>
      <c r="F35">
        <f t="shared" si="0"/>
        <v>9.4394561623554474E-2</v>
      </c>
      <c r="G35">
        <f t="shared" si="1"/>
        <v>86953.688861425442</v>
      </c>
      <c r="H35">
        <v>4.7396196219447698E-2</v>
      </c>
      <c r="I35">
        <v>268385.90516050818</v>
      </c>
      <c r="J35">
        <f t="shared" si="2"/>
        <v>4.6998365404106776E-2</v>
      </c>
      <c r="K35">
        <f t="shared" si="3"/>
        <v>181432.21629908273</v>
      </c>
      <c r="N35">
        <v>230139.390625</v>
      </c>
      <c r="O35">
        <v>3899197.25</v>
      </c>
      <c r="P35">
        <f t="shared" si="4"/>
        <v>13461985575441.457</v>
      </c>
      <c r="S35">
        <v>230139.390625</v>
      </c>
      <c r="T35">
        <v>3899197.25</v>
      </c>
      <c r="U35">
        <f t="shared" si="5"/>
        <v>4129336.640625</v>
      </c>
    </row>
    <row r="36" spans="1:21" x14ac:dyDescent="0.3">
      <c r="A36" t="s">
        <v>60</v>
      </c>
      <c r="B36">
        <v>2018</v>
      </c>
      <c r="C36">
        <v>1.4746345281600952</v>
      </c>
      <c r="D36">
        <v>1360360.625</v>
      </c>
      <c r="E36">
        <v>16.078330993652344</v>
      </c>
      <c r="F36">
        <f t="shared" si="0"/>
        <v>9.1715646900307909E-2</v>
      </c>
      <c r="G36">
        <f t="shared" si="1"/>
        <v>84608.323185849615</v>
      </c>
      <c r="H36">
        <v>4.7373220697240238E-2</v>
      </c>
      <c r="I36">
        <v>268191.21860815625</v>
      </c>
      <c r="J36">
        <f t="shared" si="2"/>
        <v>4.4342426203067671E-2</v>
      </c>
      <c r="K36">
        <f t="shared" si="3"/>
        <v>183582.89542230664</v>
      </c>
      <c r="N36">
        <v>233793.84375</v>
      </c>
      <c r="O36">
        <v>4131363.5</v>
      </c>
      <c r="P36">
        <f t="shared" si="4"/>
        <v>15191049225320.742</v>
      </c>
      <c r="S36">
        <v>225528.328125</v>
      </c>
      <c r="T36">
        <v>3998041.25</v>
      </c>
      <c r="U36">
        <f t="shared" si="5"/>
        <v>4223569.578125</v>
      </c>
    </row>
    <row r="37" spans="1:21" x14ac:dyDescent="0.3">
      <c r="A37" t="s">
        <v>60</v>
      </c>
      <c r="B37">
        <v>2019</v>
      </c>
      <c r="C37">
        <v>1.4819843769073486</v>
      </c>
      <c r="D37">
        <v>1367458</v>
      </c>
      <c r="E37">
        <v>16.644962310791016</v>
      </c>
      <c r="F37">
        <f t="shared" si="0"/>
        <v>8.9035009466291823E-2</v>
      </c>
      <c r="G37">
        <f t="shared" si="1"/>
        <v>82154.466586774419</v>
      </c>
      <c r="H37">
        <v>4.7919315294824981E-2</v>
      </c>
      <c r="I37">
        <v>271253.22532242339</v>
      </c>
      <c r="J37">
        <f t="shared" si="2"/>
        <v>4.1115694171466842E-2</v>
      </c>
      <c r="K37">
        <f t="shared" si="3"/>
        <v>189098.75873564897</v>
      </c>
      <c r="N37">
        <v>227841.421875</v>
      </c>
      <c r="O37">
        <v>4160561.75</v>
      </c>
      <c r="P37">
        <f t="shared" si="4"/>
        <v>15466289179247.607</v>
      </c>
      <c r="S37">
        <v>222139.53125</v>
      </c>
      <c r="T37">
        <v>4051465.5</v>
      </c>
      <c r="U37">
        <f t="shared" si="5"/>
        <v>4273605.03125</v>
      </c>
    </row>
    <row r="38" spans="1:21" x14ac:dyDescent="0.3">
      <c r="A38" t="s">
        <v>72</v>
      </c>
      <c r="B38">
        <v>2008</v>
      </c>
      <c r="C38">
        <v>2.8134782314300537</v>
      </c>
      <c r="D38">
        <v>2665784.25</v>
      </c>
      <c r="E38">
        <v>17.370250701904297</v>
      </c>
      <c r="F38">
        <f t="shared" si="0"/>
        <v>0.16197107800646843</v>
      </c>
      <c r="G38">
        <f t="shared" si="1"/>
        <v>153468.38083964732</v>
      </c>
      <c r="H38">
        <v>4.5771753273835682E-2</v>
      </c>
      <c r="I38">
        <v>256354.8209067081</v>
      </c>
      <c r="J38">
        <f t="shared" si="2"/>
        <v>0.11619932473263275</v>
      </c>
      <c r="K38">
        <f t="shared" si="3"/>
        <v>102886.44006706079</v>
      </c>
      <c r="N38">
        <v>718127.5625</v>
      </c>
      <c r="O38">
        <v>3425166.75</v>
      </c>
      <c r="P38">
        <f t="shared" si="4"/>
        <v>7328061162660.6602</v>
      </c>
      <c r="S38">
        <v>912250.3125</v>
      </c>
      <c r="T38">
        <v>3650695</v>
      </c>
      <c r="U38">
        <f t="shared" si="5"/>
        <v>4562945.3125</v>
      </c>
    </row>
    <row r="39" spans="1:21" x14ac:dyDescent="0.3">
      <c r="A39" t="s">
        <v>72</v>
      </c>
      <c r="B39">
        <v>2009</v>
      </c>
      <c r="C39">
        <v>2.8217661380767822</v>
      </c>
      <c r="D39">
        <v>2714704.75</v>
      </c>
      <c r="E39">
        <v>17.562055587768555</v>
      </c>
      <c r="F39">
        <f t="shared" si="0"/>
        <v>0.16067402383363699</v>
      </c>
      <c r="G39">
        <f t="shared" si="1"/>
        <v>154577.84747536675</v>
      </c>
      <c r="H39">
        <v>4.7032446591362569E-2</v>
      </c>
      <c r="I39">
        <v>263335.36885123735</v>
      </c>
      <c r="J39">
        <f t="shared" si="2"/>
        <v>0.11364157724227442</v>
      </c>
      <c r="K39">
        <f t="shared" si="3"/>
        <v>108757.52137587059</v>
      </c>
      <c r="N39">
        <v>684174.0625</v>
      </c>
      <c r="O39">
        <v>3053182.25</v>
      </c>
      <c r="P39">
        <f t="shared" si="4"/>
        <v>5612199792442.0352</v>
      </c>
      <c r="S39">
        <v>858258.625</v>
      </c>
      <c r="T39">
        <v>3365178</v>
      </c>
      <c r="U39">
        <f t="shared" si="5"/>
        <v>4223436.625</v>
      </c>
    </row>
    <row r="40" spans="1:21" x14ac:dyDescent="0.3">
      <c r="A40" t="s">
        <v>72</v>
      </c>
      <c r="B40">
        <v>2010</v>
      </c>
      <c r="C40">
        <v>2.8300783634185791</v>
      </c>
      <c r="D40">
        <v>2797080.25</v>
      </c>
      <c r="E40">
        <v>18.076745986938477</v>
      </c>
      <c r="F40">
        <f t="shared" si="0"/>
        <v>0.15655906021268867</v>
      </c>
      <c r="G40">
        <f t="shared" si="1"/>
        <v>154733.61477895727</v>
      </c>
      <c r="H40">
        <v>4.6866121857832205E-2</v>
      </c>
      <c r="I40">
        <v>262729.99705047143</v>
      </c>
      <c r="J40">
        <f t="shared" si="2"/>
        <v>0.10969293835485647</v>
      </c>
      <c r="K40">
        <f t="shared" si="3"/>
        <v>107996.38227151416</v>
      </c>
      <c r="N40">
        <v>784674</v>
      </c>
      <c r="O40">
        <v>3468139.25</v>
      </c>
      <c r="P40">
        <f t="shared" si="4"/>
        <v>7200985747957.5625</v>
      </c>
      <c r="S40">
        <v>945160.625</v>
      </c>
      <c r="T40">
        <v>3516736.5</v>
      </c>
      <c r="U40">
        <f t="shared" si="5"/>
        <v>4461897.125</v>
      </c>
    </row>
    <row r="41" spans="1:21" x14ac:dyDescent="0.3">
      <c r="A41" t="s">
        <v>72</v>
      </c>
      <c r="B41">
        <v>2011</v>
      </c>
      <c r="C41">
        <v>2.8585422039031982</v>
      </c>
      <c r="D41">
        <v>2901286.75</v>
      </c>
      <c r="E41">
        <v>18.488029479980469</v>
      </c>
      <c r="F41">
        <f t="shared" si="0"/>
        <v>0.15461583977884366</v>
      </c>
      <c r="G41">
        <f t="shared" si="1"/>
        <v>156927.85178331862</v>
      </c>
      <c r="H41">
        <v>4.641987949346995E-2</v>
      </c>
      <c r="I41">
        <v>261165.52834272062</v>
      </c>
      <c r="J41">
        <f t="shared" si="2"/>
        <v>0.1081959602853737</v>
      </c>
      <c r="K41">
        <f t="shared" si="3"/>
        <v>104237.676559402</v>
      </c>
      <c r="N41">
        <v>882474.3125</v>
      </c>
      <c r="O41">
        <v>3969689.75</v>
      </c>
      <c r="P41">
        <f t="shared" si="4"/>
        <v>9530899157538.3164</v>
      </c>
      <c r="S41">
        <v>1001907.6875</v>
      </c>
      <c r="T41">
        <v>3666696.25</v>
      </c>
      <c r="U41">
        <f t="shared" si="5"/>
        <v>4668603.9375</v>
      </c>
    </row>
    <row r="42" spans="1:21" x14ac:dyDescent="0.3">
      <c r="A42" t="s">
        <v>72</v>
      </c>
      <c r="B42">
        <v>2012</v>
      </c>
      <c r="C42">
        <v>2.8872923851013184</v>
      </c>
      <c r="D42">
        <v>2982628.25</v>
      </c>
      <c r="E42">
        <v>18.791292190551758</v>
      </c>
      <c r="F42">
        <f t="shared" si="0"/>
        <v>0.15365055025609395</v>
      </c>
      <c r="G42">
        <f t="shared" si="1"/>
        <v>158723.95680695458</v>
      </c>
      <c r="H42">
        <v>4.618031550324958E-2</v>
      </c>
      <c r="I42">
        <v>260962.38806425314</v>
      </c>
      <c r="J42">
        <f t="shared" si="2"/>
        <v>0.10747023475284437</v>
      </c>
      <c r="K42">
        <f t="shared" si="3"/>
        <v>102238.43125729857</v>
      </c>
      <c r="N42">
        <v>902235.875</v>
      </c>
      <c r="O42">
        <v>4282884.5</v>
      </c>
      <c r="P42">
        <f t="shared" si="4"/>
        <v>11428785125714.391</v>
      </c>
      <c r="S42">
        <v>991623.8125</v>
      </c>
      <c r="T42">
        <v>3800747.25</v>
      </c>
      <c r="U42">
        <f t="shared" si="5"/>
        <v>4792371.0625</v>
      </c>
    </row>
    <row r="43" spans="1:21" x14ac:dyDescent="0.3">
      <c r="A43" t="s">
        <v>72</v>
      </c>
      <c r="B43">
        <v>2013</v>
      </c>
      <c r="C43">
        <v>2.9163317680358887</v>
      </c>
      <c r="D43">
        <v>3062993.5</v>
      </c>
      <c r="E43">
        <v>19.124418258666992</v>
      </c>
      <c r="F43">
        <f t="shared" si="0"/>
        <v>0.15249257407943567</v>
      </c>
      <c r="G43">
        <f t="shared" si="1"/>
        <v>160161.39464069097</v>
      </c>
      <c r="H43">
        <v>4.6509007855254712E-2</v>
      </c>
      <c r="I43">
        <v>263820.9402209468</v>
      </c>
      <c r="J43">
        <f t="shared" si="2"/>
        <v>0.10598356622418095</v>
      </c>
      <c r="K43">
        <f t="shared" si="3"/>
        <v>103659.54558025583</v>
      </c>
      <c r="N43">
        <v>904065.75</v>
      </c>
      <c r="O43">
        <v>4245234.5</v>
      </c>
      <c r="P43">
        <f t="shared" si="4"/>
        <v>11163408615976.563</v>
      </c>
      <c r="S43">
        <v>1015475.625</v>
      </c>
      <c r="T43">
        <v>3868604</v>
      </c>
      <c r="U43">
        <f t="shared" si="5"/>
        <v>4884079.625</v>
      </c>
    </row>
    <row r="44" spans="1:21" x14ac:dyDescent="0.3">
      <c r="A44" t="s">
        <v>72</v>
      </c>
      <c r="B44">
        <v>2014</v>
      </c>
      <c r="C44">
        <v>2.9456627368927002</v>
      </c>
      <c r="D44">
        <v>3126707.5</v>
      </c>
      <c r="E44">
        <v>19.383050918579102</v>
      </c>
      <c r="F44">
        <f t="shared" si="0"/>
        <v>0.15197105704702113</v>
      </c>
      <c r="G44">
        <f t="shared" si="1"/>
        <v>161311.42167113529</v>
      </c>
      <c r="H44">
        <v>4.7353417472221812E-2</v>
      </c>
      <c r="I44">
        <v>269261.57354403625</v>
      </c>
      <c r="J44">
        <f t="shared" si="2"/>
        <v>0.10461763957479932</v>
      </c>
      <c r="K44">
        <f t="shared" si="3"/>
        <v>107950.15187290095</v>
      </c>
      <c r="N44">
        <v>879675.875</v>
      </c>
      <c r="O44">
        <v>4073867.25</v>
      </c>
      <c r="P44">
        <f t="shared" si="4"/>
        <v>10202858540124.391</v>
      </c>
      <c r="S44">
        <v>989960.625</v>
      </c>
      <c r="T44">
        <v>3895680.75</v>
      </c>
      <c r="U44">
        <f t="shared" si="5"/>
        <v>4885641.375</v>
      </c>
    </row>
    <row r="45" spans="1:21" x14ac:dyDescent="0.3">
      <c r="A45" t="s">
        <v>72</v>
      </c>
      <c r="B45">
        <v>2015</v>
      </c>
      <c r="C45">
        <v>2.9752891063690186</v>
      </c>
      <c r="D45">
        <v>3193485</v>
      </c>
      <c r="E45">
        <v>19.854450225830078</v>
      </c>
      <c r="F45">
        <f t="shared" si="0"/>
        <v>0.1498550235603226</v>
      </c>
      <c r="G45">
        <f t="shared" si="1"/>
        <v>160844.79618807911</v>
      </c>
      <c r="H45">
        <v>4.7011233201727322E-2</v>
      </c>
      <c r="I45">
        <v>266710.51584494271</v>
      </c>
      <c r="J45">
        <f t="shared" si="2"/>
        <v>0.10284379035859528</v>
      </c>
      <c r="K45">
        <f t="shared" si="3"/>
        <v>105865.7196568636</v>
      </c>
      <c r="N45">
        <v>912928.1875</v>
      </c>
      <c r="O45">
        <v>3665334.25</v>
      </c>
      <c r="P45">
        <f t="shared" si="4"/>
        <v>7575739132886.7539</v>
      </c>
      <c r="S45">
        <v>1016998.0625</v>
      </c>
      <c r="T45">
        <v>3819533.25</v>
      </c>
      <c r="U45">
        <f t="shared" si="5"/>
        <v>4836531.3125</v>
      </c>
    </row>
    <row r="46" spans="1:21" x14ac:dyDescent="0.3">
      <c r="A46" t="s">
        <v>72</v>
      </c>
      <c r="B46">
        <v>2016</v>
      </c>
      <c r="C46">
        <v>3.0052134990692139</v>
      </c>
      <c r="D46">
        <v>3246538.25</v>
      </c>
      <c r="E46">
        <v>19.723175048828125</v>
      </c>
      <c r="F46">
        <f t="shared" si="0"/>
        <v>0.15236966115391101</v>
      </c>
      <c r="G46">
        <f t="shared" si="1"/>
        <v>164605.25457806027</v>
      </c>
      <c r="H46">
        <v>4.7181552709739005E-2</v>
      </c>
      <c r="I46">
        <v>267189.60676181142</v>
      </c>
      <c r="J46">
        <f t="shared" si="2"/>
        <v>0.10518810844417201</v>
      </c>
      <c r="K46">
        <f t="shared" si="3"/>
        <v>102584.35218375115</v>
      </c>
      <c r="N46">
        <v>908602.5625</v>
      </c>
      <c r="O46">
        <v>3654294</v>
      </c>
      <c r="P46">
        <f t="shared" si="4"/>
        <v>7538821469960.8164</v>
      </c>
      <c r="S46">
        <v>995841.125</v>
      </c>
      <c r="T46">
        <v>3830463</v>
      </c>
      <c r="U46">
        <f t="shared" si="5"/>
        <v>4826304.125</v>
      </c>
    </row>
    <row r="47" spans="1:21" x14ac:dyDescent="0.3">
      <c r="A47" t="s">
        <v>72</v>
      </c>
      <c r="B47">
        <v>2017</v>
      </c>
      <c r="C47">
        <v>3.0354387760162354</v>
      </c>
      <c r="D47">
        <v>3316643.5</v>
      </c>
      <c r="E47">
        <v>20.033660888671875</v>
      </c>
      <c r="F47">
        <f t="shared" si="0"/>
        <v>0.15151692907673395</v>
      </c>
      <c r="G47">
        <f t="shared" si="1"/>
        <v>165553.54103430049</v>
      </c>
      <c r="H47">
        <v>4.7396196219447698E-2</v>
      </c>
      <c r="I47">
        <v>268385.90516050818</v>
      </c>
      <c r="J47">
        <f t="shared" si="2"/>
        <v>0.10412073285728625</v>
      </c>
      <c r="K47">
        <f t="shared" si="3"/>
        <v>102832.36412620769</v>
      </c>
      <c r="N47">
        <v>1022416.0625</v>
      </c>
      <c r="O47">
        <v>3899197.25</v>
      </c>
      <c r="P47">
        <f t="shared" si="4"/>
        <v>8275870000753.9102</v>
      </c>
      <c r="S47">
        <v>1022416.0625</v>
      </c>
      <c r="T47">
        <v>3899197.25</v>
      </c>
      <c r="U47">
        <f t="shared" si="5"/>
        <v>4921613.3125</v>
      </c>
    </row>
    <row r="48" spans="1:21" x14ac:dyDescent="0.3">
      <c r="A48" t="s">
        <v>72</v>
      </c>
      <c r="B48">
        <v>2018</v>
      </c>
      <c r="C48">
        <v>3.0659680366516113</v>
      </c>
      <c r="D48">
        <v>3372807.75</v>
      </c>
      <c r="E48">
        <v>20.13507080078125</v>
      </c>
      <c r="F48">
        <f t="shared" si="0"/>
        <v>0.15227004002055211</v>
      </c>
      <c r="G48">
        <f t="shared" si="1"/>
        <v>167509.10803199824</v>
      </c>
      <c r="H48">
        <v>4.7373220697240238E-2</v>
      </c>
      <c r="I48">
        <v>268191.21860815625</v>
      </c>
      <c r="J48">
        <f t="shared" si="2"/>
        <v>0.10489681932331188</v>
      </c>
      <c r="K48">
        <f t="shared" si="3"/>
        <v>100682.11057615801</v>
      </c>
      <c r="N48">
        <v>1021026</v>
      </c>
      <c r="O48">
        <v>4131363.5</v>
      </c>
      <c r="P48">
        <f t="shared" si="4"/>
        <v>9674199363906.25</v>
      </c>
      <c r="S48">
        <v>997041.8125</v>
      </c>
      <c r="T48">
        <v>3998041.25</v>
      </c>
      <c r="U48">
        <f t="shared" si="5"/>
        <v>4995083.0625</v>
      </c>
    </row>
    <row r="49" spans="1:21" x14ac:dyDescent="0.3">
      <c r="A49" t="s">
        <v>72</v>
      </c>
      <c r="B49">
        <v>2019</v>
      </c>
      <c r="C49">
        <v>3.0968043804168701</v>
      </c>
      <c r="D49">
        <v>3399148.75</v>
      </c>
      <c r="E49">
        <v>20.643215179443359</v>
      </c>
      <c r="F49">
        <f t="shared" si="0"/>
        <v>0.15001560335914568</v>
      </c>
      <c r="G49">
        <f t="shared" si="1"/>
        <v>164661.78937982942</v>
      </c>
      <c r="H49">
        <v>4.7919315294824981E-2</v>
      </c>
      <c r="I49">
        <v>271253.22532242339</v>
      </c>
      <c r="J49">
        <f t="shared" si="2"/>
        <v>0.10209628806432069</v>
      </c>
      <c r="K49">
        <f t="shared" si="3"/>
        <v>106591.43594259396</v>
      </c>
      <c r="N49">
        <v>977354.8125</v>
      </c>
      <c r="O49">
        <v>4160561.75</v>
      </c>
      <c r="P49">
        <f t="shared" si="4"/>
        <v>10132806406948.129</v>
      </c>
      <c r="S49">
        <v>975476.25</v>
      </c>
      <c r="T49">
        <v>4051465.5</v>
      </c>
      <c r="U49">
        <f t="shared" si="5"/>
        <v>5026941.75</v>
      </c>
    </row>
    <row r="50" spans="1:21" x14ac:dyDescent="0.3">
      <c r="A50" t="s">
        <v>39</v>
      </c>
      <c r="B50">
        <v>2008</v>
      </c>
      <c r="C50">
        <v>3.1057956218719482</v>
      </c>
      <c r="D50">
        <v>72985.75</v>
      </c>
      <c r="E50">
        <v>1.1843985319137573</v>
      </c>
      <c r="F50">
        <f t="shared" si="0"/>
        <v>2.6222555484373893</v>
      </c>
      <c r="G50">
        <f t="shared" si="1"/>
        <v>61622.627885285576</v>
      </c>
      <c r="H50">
        <v>4.5771753273835682E-2</v>
      </c>
      <c r="I50">
        <v>256354.8209067081</v>
      </c>
      <c r="J50">
        <f t="shared" si="2"/>
        <v>2.5764837951635537</v>
      </c>
      <c r="K50">
        <f t="shared" si="3"/>
        <v>194732.19302142254</v>
      </c>
      <c r="N50">
        <v>25128.38671875</v>
      </c>
      <c r="O50">
        <v>3425166.75</v>
      </c>
      <c r="P50">
        <f t="shared" si="4"/>
        <v>11560260871784.242</v>
      </c>
      <c r="S50">
        <v>32628.6796875</v>
      </c>
      <c r="T50">
        <v>3650695</v>
      </c>
      <c r="U50">
        <f t="shared" si="5"/>
        <v>3683323.6796875</v>
      </c>
    </row>
    <row r="51" spans="1:21" x14ac:dyDescent="0.3">
      <c r="A51" t="s">
        <v>39</v>
      </c>
      <c r="B51">
        <v>2009</v>
      </c>
      <c r="C51">
        <v>3.1085102558135986</v>
      </c>
      <c r="D51">
        <v>76997.9453125</v>
      </c>
      <c r="E51">
        <v>1.1478286981582642</v>
      </c>
      <c r="F51">
        <f t="shared" si="0"/>
        <v>2.708165652942224</v>
      </c>
      <c r="G51">
        <f t="shared" si="1"/>
        <v>67081.390660510762</v>
      </c>
      <c r="H51">
        <v>4.7032446591362569E-2</v>
      </c>
      <c r="I51">
        <v>263335.36885123735</v>
      </c>
      <c r="J51">
        <f t="shared" si="2"/>
        <v>2.6611332063508613</v>
      </c>
      <c r="K51">
        <f t="shared" si="3"/>
        <v>196253.9781907266</v>
      </c>
      <c r="N51">
        <v>23212.474609375</v>
      </c>
      <c r="O51">
        <v>3053182.25</v>
      </c>
      <c r="P51">
        <f t="shared" si="4"/>
        <v>9180716839780.7148</v>
      </c>
      <c r="S51">
        <v>28011.7265625</v>
      </c>
      <c r="T51">
        <v>3365178</v>
      </c>
      <c r="U51">
        <f t="shared" si="5"/>
        <v>3393189.7265625</v>
      </c>
    </row>
    <row r="52" spans="1:21" x14ac:dyDescent="0.3">
      <c r="A52" t="s">
        <v>39</v>
      </c>
      <c r="B52">
        <v>2010</v>
      </c>
      <c r="C52">
        <v>3.1112275123596191</v>
      </c>
      <c r="D52">
        <v>80693.1796875</v>
      </c>
      <c r="E52">
        <v>1.1600652933120728</v>
      </c>
      <c r="F52">
        <f t="shared" si="0"/>
        <v>2.6819417237083552</v>
      </c>
      <c r="G52">
        <f t="shared" si="1"/>
        <v>69559.170636951792</v>
      </c>
      <c r="H52">
        <v>4.6866121857832205E-2</v>
      </c>
      <c r="I52">
        <v>262729.99705047143</v>
      </c>
      <c r="J52">
        <f t="shared" si="2"/>
        <v>2.6350756018505228</v>
      </c>
      <c r="K52">
        <f t="shared" si="3"/>
        <v>193170.82641351962</v>
      </c>
      <c r="N52">
        <v>25546.341796875</v>
      </c>
      <c r="O52">
        <v>3468139.25</v>
      </c>
      <c r="P52">
        <f t="shared" si="4"/>
        <v>11851445931610.449</v>
      </c>
      <c r="S52">
        <v>28632.216796875</v>
      </c>
      <c r="T52">
        <v>3516736.5</v>
      </c>
      <c r="U52">
        <f t="shared" si="5"/>
        <v>3545368.716796875</v>
      </c>
    </row>
    <row r="53" spans="1:21" x14ac:dyDescent="0.3">
      <c r="A53" t="s">
        <v>39</v>
      </c>
      <c r="B53">
        <v>2011</v>
      </c>
      <c r="C53">
        <v>3.1139566898345947</v>
      </c>
      <c r="D53">
        <v>83560.609375</v>
      </c>
      <c r="E53">
        <v>1.1508677005767822</v>
      </c>
      <c r="F53">
        <f t="shared" si="0"/>
        <v>2.7057468797447073</v>
      </c>
      <c r="G53">
        <f t="shared" si="1"/>
        <v>72606.616149816167</v>
      </c>
      <c r="H53">
        <v>4.641987949346995E-2</v>
      </c>
      <c r="I53">
        <v>261165.52834272062</v>
      </c>
      <c r="J53">
        <f t="shared" si="2"/>
        <v>2.6593270002512375</v>
      </c>
      <c r="K53">
        <f t="shared" si="3"/>
        <v>188558.91219290445</v>
      </c>
      <c r="N53">
        <v>28172.916015625</v>
      </c>
      <c r="O53">
        <v>3969689.75</v>
      </c>
      <c r="P53">
        <f t="shared" si="4"/>
        <v>15535554952582.211</v>
      </c>
      <c r="S53">
        <v>29963.833984375</v>
      </c>
      <c r="T53">
        <v>3666696.25</v>
      </c>
      <c r="U53">
        <f t="shared" si="5"/>
        <v>3696660.083984375</v>
      </c>
    </row>
    <row r="54" spans="1:21" x14ac:dyDescent="0.3">
      <c r="A54" t="s">
        <v>39</v>
      </c>
      <c r="B54">
        <v>2012</v>
      </c>
      <c r="C54">
        <v>3.1166915893554688</v>
      </c>
      <c r="D54">
        <v>86210.84375</v>
      </c>
      <c r="E54">
        <v>1.1529378890991211</v>
      </c>
      <c r="F54">
        <f t="shared" si="0"/>
        <v>2.7032606169190774</v>
      </c>
      <c r="G54">
        <f t="shared" si="1"/>
        <v>74774.924620929189</v>
      </c>
      <c r="H54">
        <v>4.618031550324958E-2</v>
      </c>
      <c r="I54">
        <v>260962.38806425314</v>
      </c>
      <c r="J54">
        <f t="shared" si="2"/>
        <v>2.657080301415828</v>
      </c>
      <c r="K54">
        <f t="shared" si="3"/>
        <v>186187.46344332397</v>
      </c>
      <c r="N54">
        <v>33097.125</v>
      </c>
      <c r="O54">
        <v>4282884.5</v>
      </c>
      <c r="P54">
        <f t="shared" si="4"/>
        <v>18060692732709.391</v>
      </c>
      <c r="S54">
        <v>32110.81640625</v>
      </c>
      <c r="T54">
        <v>3800747.25</v>
      </c>
      <c r="U54">
        <f t="shared" si="5"/>
        <v>3832858.06640625</v>
      </c>
    </row>
    <row r="55" spans="1:21" x14ac:dyDescent="0.3">
      <c r="A55" t="s">
        <v>39</v>
      </c>
      <c r="B55">
        <v>2013</v>
      </c>
      <c r="C55">
        <v>3.1194319725036621</v>
      </c>
      <c r="D55">
        <v>88388.21875</v>
      </c>
      <c r="E55">
        <v>1.1504782438278198</v>
      </c>
      <c r="F55">
        <f t="shared" si="0"/>
        <v>2.7114219579892511</v>
      </c>
      <c r="G55">
        <f t="shared" si="1"/>
        <v>76827.370899182468</v>
      </c>
      <c r="H55">
        <v>4.6509007855254712E-2</v>
      </c>
      <c r="I55">
        <v>263820.9402209468</v>
      </c>
      <c r="J55">
        <f t="shared" si="2"/>
        <v>2.6649129501339965</v>
      </c>
      <c r="K55">
        <f t="shared" si="3"/>
        <v>186993.56932176434</v>
      </c>
      <c r="N55">
        <v>32765.03125</v>
      </c>
      <c r="O55">
        <v>4245234.5</v>
      </c>
      <c r="P55">
        <f t="shared" si="4"/>
        <v>17744899025150.906</v>
      </c>
      <c r="S55">
        <v>33156.90234375</v>
      </c>
      <c r="T55">
        <v>3868604</v>
      </c>
      <c r="U55">
        <f t="shared" si="5"/>
        <v>3901760.90234375</v>
      </c>
    </row>
    <row r="56" spans="1:21" x14ac:dyDescent="0.3">
      <c r="A56" t="s">
        <v>39</v>
      </c>
      <c r="B56">
        <v>2014</v>
      </c>
      <c r="C56">
        <v>3.1221780776977539</v>
      </c>
      <c r="D56">
        <v>90359.9921875</v>
      </c>
      <c r="E56">
        <v>1.1278406381607056</v>
      </c>
      <c r="F56">
        <f t="shared" si="0"/>
        <v>2.7682794643660249</v>
      </c>
      <c r="G56">
        <f t="shared" si="1"/>
        <v>80117.694938586385</v>
      </c>
      <c r="H56">
        <v>4.7353417472221812E-2</v>
      </c>
      <c r="I56">
        <v>269261.57354403625</v>
      </c>
      <c r="J56">
        <f t="shared" si="2"/>
        <v>2.720926046893803</v>
      </c>
      <c r="K56">
        <f t="shared" si="3"/>
        <v>189143.87860544986</v>
      </c>
      <c r="N56">
        <v>31425.087890625</v>
      </c>
      <c r="O56">
        <v>4073867.25</v>
      </c>
      <c r="P56">
        <f t="shared" si="4"/>
        <v>16341338633999.518</v>
      </c>
      <c r="S56">
        <v>34364.5234375</v>
      </c>
      <c r="T56">
        <v>3895680.75</v>
      </c>
      <c r="U56">
        <f t="shared" si="5"/>
        <v>3930045.2734375</v>
      </c>
    </row>
    <row r="57" spans="1:21" x14ac:dyDescent="0.3">
      <c r="A57" t="s">
        <v>39</v>
      </c>
      <c r="B57">
        <v>2015</v>
      </c>
      <c r="C57">
        <v>3.1249301433563232</v>
      </c>
      <c r="D57">
        <v>92338.03125</v>
      </c>
      <c r="E57">
        <v>1.0734784603118896</v>
      </c>
      <c r="F57">
        <f t="shared" si="0"/>
        <v>2.9110319944830589</v>
      </c>
      <c r="G57">
        <f t="shared" si="1"/>
        <v>86017.591096492062</v>
      </c>
      <c r="H57">
        <v>4.7011233201727322E-2</v>
      </c>
      <c r="I57">
        <v>266710.51584494271</v>
      </c>
      <c r="J57">
        <f t="shared" si="2"/>
        <v>2.8640207612813318</v>
      </c>
      <c r="K57">
        <f t="shared" si="3"/>
        <v>180692.92474845063</v>
      </c>
      <c r="N57">
        <v>32634.22265625</v>
      </c>
      <c r="O57">
        <v>3665334.25</v>
      </c>
      <c r="P57">
        <f t="shared" si="4"/>
        <v>13196509488663.281</v>
      </c>
      <c r="S57">
        <v>35476.3984375</v>
      </c>
      <c r="T57">
        <v>3819533.25</v>
      </c>
      <c r="U57">
        <f t="shared" si="5"/>
        <v>3855009.6484375</v>
      </c>
    </row>
    <row r="58" spans="1:21" x14ac:dyDescent="0.3">
      <c r="A58" t="s">
        <v>39</v>
      </c>
      <c r="B58">
        <v>2016</v>
      </c>
      <c r="C58">
        <v>3.1276876926422119</v>
      </c>
      <c r="D58">
        <v>93674.640625</v>
      </c>
      <c r="E58">
        <v>1.0117907524108887</v>
      </c>
      <c r="F58">
        <f t="shared" si="0"/>
        <v>3.0912396512713496</v>
      </c>
      <c r="G58">
        <f t="shared" si="1"/>
        <v>92583.017191837993</v>
      </c>
      <c r="H58">
        <v>4.7181552709739005E-2</v>
      </c>
      <c r="I58">
        <v>267189.60676181142</v>
      </c>
      <c r="J58">
        <f t="shared" si="2"/>
        <v>3.0440580985616106</v>
      </c>
      <c r="K58">
        <f t="shared" si="3"/>
        <v>174606.58956997341</v>
      </c>
      <c r="N58">
        <v>33249.8359375</v>
      </c>
      <c r="O58">
        <v>3654294</v>
      </c>
      <c r="P58">
        <f t="shared" si="4"/>
        <v>13111960838091.09</v>
      </c>
      <c r="S58">
        <v>35537.36328125</v>
      </c>
      <c r="T58">
        <v>3830463</v>
      </c>
      <c r="U58">
        <f t="shared" si="5"/>
        <v>3866000.36328125</v>
      </c>
    </row>
    <row r="59" spans="1:21" x14ac:dyDescent="0.3">
      <c r="A59" t="s">
        <v>39</v>
      </c>
      <c r="B59">
        <v>2017</v>
      </c>
      <c r="C59">
        <v>3.130450963973999</v>
      </c>
      <c r="D59">
        <v>95323.8984375</v>
      </c>
      <c r="E59">
        <v>1.022854208946228</v>
      </c>
      <c r="F59">
        <f t="shared" si="0"/>
        <v>3.060505531085485</v>
      </c>
      <c r="G59">
        <f t="shared" si="1"/>
        <v>93194.022768606723</v>
      </c>
      <c r="H59">
        <v>4.7396196219447698E-2</v>
      </c>
      <c r="I59">
        <v>268385.90516050818</v>
      </c>
      <c r="J59">
        <f t="shared" si="2"/>
        <v>3.0131093348660372</v>
      </c>
      <c r="K59">
        <f t="shared" si="3"/>
        <v>175191.88239190145</v>
      </c>
      <c r="N59">
        <v>38213.0546875</v>
      </c>
      <c r="O59">
        <v>3899197.25</v>
      </c>
      <c r="P59">
        <f t="shared" si="4"/>
        <v>14907198956452.914</v>
      </c>
      <c r="S59">
        <v>38213.0546875</v>
      </c>
      <c r="T59">
        <v>3899197.25</v>
      </c>
      <c r="U59">
        <f t="shared" si="5"/>
        <v>3937410.3046875</v>
      </c>
    </row>
    <row r="60" spans="1:21" x14ac:dyDescent="0.3">
      <c r="A60" t="s">
        <v>39</v>
      </c>
      <c r="B60">
        <v>2018</v>
      </c>
      <c r="C60">
        <v>3.1332199573516846</v>
      </c>
      <c r="D60">
        <v>97052.546875</v>
      </c>
      <c r="E60">
        <v>0.92607933282852173</v>
      </c>
      <c r="F60">
        <f t="shared" si="0"/>
        <v>3.3833170078225359</v>
      </c>
      <c r="G60">
        <f t="shared" si="1"/>
        <v>104799.38751961202</v>
      </c>
      <c r="H60">
        <v>4.7373220697240238E-2</v>
      </c>
      <c r="I60">
        <v>268191.21860815625</v>
      </c>
      <c r="J60">
        <f t="shared" si="2"/>
        <v>3.3359437871252955</v>
      </c>
      <c r="K60">
        <f t="shared" si="3"/>
        <v>163391.83108854422</v>
      </c>
      <c r="N60">
        <v>40102.26171875</v>
      </c>
      <c r="O60">
        <v>4131363.5</v>
      </c>
      <c r="P60">
        <f t="shared" si="4"/>
        <v>16738418519862.627</v>
      </c>
      <c r="S60">
        <v>40201.0859375</v>
      </c>
      <c r="T60">
        <v>3998041.25</v>
      </c>
      <c r="U60">
        <f t="shared" si="5"/>
        <v>4038242.3359375</v>
      </c>
    </row>
    <row r="61" spans="1:21" x14ac:dyDescent="0.3">
      <c r="A61" t="s">
        <v>39</v>
      </c>
      <c r="B61">
        <v>2019</v>
      </c>
      <c r="C61">
        <v>3.1359946727752686</v>
      </c>
      <c r="D61">
        <v>98812.7890625</v>
      </c>
      <c r="E61">
        <v>0.96609097719192505</v>
      </c>
      <c r="F61">
        <f t="shared" si="0"/>
        <v>3.2460655847241884</v>
      </c>
      <c r="G61">
        <f t="shared" si="1"/>
        <v>102281.03915193662</v>
      </c>
      <c r="H61">
        <v>4.7919315294824981E-2</v>
      </c>
      <c r="I61">
        <v>271253.22532242339</v>
      </c>
      <c r="J61">
        <f t="shared" si="2"/>
        <v>3.1981462694293632</v>
      </c>
      <c r="K61">
        <f t="shared" si="3"/>
        <v>168972.18617048676</v>
      </c>
      <c r="N61">
        <v>43573.2421875</v>
      </c>
      <c r="O61">
        <v>4160561.75</v>
      </c>
      <c r="P61">
        <f t="shared" si="4"/>
        <v>16949594373460.195</v>
      </c>
      <c r="S61">
        <v>43250.39453125</v>
      </c>
      <c r="T61">
        <v>4051465.5</v>
      </c>
      <c r="U61">
        <f t="shared" si="5"/>
        <v>4094715.89453125</v>
      </c>
    </row>
    <row r="62" spans="1:21" x14ac:dyDescent="0.3">
      <c r="A62" t="s">
        <v>44</v>
      </c>
      <c r="B62">
        <v>2008</v>
      </c>
      <c r="C62">
        <v>3.450620174407959</v>
      </c>
      <c r="D62">
        <v>4450216.5</v>
      </c>
      <c r="E62">
        <v>10.757757186889648</v>
      </c>
      <c r="F62">
        <f t="shared" si="0"/>
        <v>0.32075646572625649</v>
      </c>
      <c r="G62">
        <f t="shared" si="1"/>
        <v>413675.12044456869</v>
      </c>
      <c r="H62">
        <v>4.5771753273835682E-2</v>
      </c>
      <c r="I62">
        <v>256354.8209067081</v>
      </c>
      <c r="J62">
        <f t="shared" si="2"/>
        <v>0.27498471245242079</v>
      </c>
      <c r="K62">
        <f t="shared" si="3"/>
        <v>157320.29953786058</v>
      </c>
      <c r="N62">
        <v>1015865.8125</v>
      </c>
      <c r="O62">
        <v>3425166.75</v>
      </c>
      <c r="P62">
        <f t="shared" si="4"/>
        <v>5804731007438.3789</v>
      </c>
      <c r="S62">
        <v>1021487.0625</v>
      </c>
      <c r="T62">
        <v>3650695</v>
      </c>
      <c r="U62">
        <f t="shared" si="5"/>
        <v>4672182.0625</v>
      </c>
    </row>
    <row r="63" spans="1:21" x14ac:dyDescent="0.3">
      <c r="A63" t="s">
        <v>44</v>
      </c>
      <c r="B63">
        <v>2009</v>
      </c>
      <c r="C63">
        <v>3.4397735595703125</v>
      </c>
      <c r="D63">
        <v>4585472</v>
      </c>
      <c r="E63">
        <v>10.853535652160645</v>
      </c>
      <c r="F63">
        <f t="shared" si="0"/>
        <v>0.31692654539588183</v>
      </c>
      <c r="G63">
        <f t="shared" si="1"/>
        <v>422486.47325235046</v>
      </c>
      <c r="H63">
        <v>4.7032446591362569E-2</v>
      </c>
      <c r="I63">
        <v>263335.36885123735</v>
      </c>
      <c r="J63">
        <f t="shared" si="2"/>
        <v>0.26989409880451926</v>
      </c>
      <c r="K63">
        <f t="shared" si="3"/>
        <v>159151.10440111312</v>
      </c>
      <c r="N63">
        <v>1013699</v>
      </c>
      <c r="O63">
        <v>3053182.25</v>
      </c>
      <c r="P63">
        <f t="shared" si="4"/>
        <v>4159491927030.5625</v>
      </c>
      <c r="S63">
        <v>1042605.4375</v>
      </c>
      <c r="T63">
        <v>3365178</v>
      </c>
      <c r="U63">
        <f t="shared" si="5"/>
        <v>4407783.4375</v>
      </c>
    </row>
    <row r="64" spans="1:21" x14ac:dyDescent="0.3">
      <c r="A64" t="s">
        <v>44</v>
      </c>
      <c r="B64">
        <v>2010</v>
      </c>
      <c r="C64">
        <v>3.4289608001708984</v>
      </c>
      <c r="D64">
        <v>4723137.5</v>
      </c>
      <c r="E64">
        <v>11.121260643005371</v>
      </c>
      <c r="F64">
        <f t="shared" si="0"/>
        <v>0.30832483027250296</v>
      </c>
      <c r="G64">
        <f t="shared" si="1"/>
        <v>424694.43452623149</v>
      </c>
      <c r="H64">
        <v>4.6866121857832205E-2</v>
      </c>
      <c r="I64">
        <v>262729.99705047143</v>
      </c>
      <c r="J64">
        <f t="shared" si="2"/>
        <v>0.26145870841467078</v>
      </c>
      <c r="K64">
        <f t="shared" si="3"/>
        <v>161964.43747576006</v>
      </c>
      <c r="N64">
        <v>1112653.5</v>
      </c>
      <c r="O64">
        <v>3468139.25</v>
      </c>
      <c r="P64">
        <f t="shared" si="4"/>
        <v>5548313118453.0625</v>
      </c>
      <c r="S64">
        <v>1068282.25</v>
      </c>
      <c r="T64">
        <v>3516736.5</v>
      </c>
      <c r="U64">
        <f t="shared" si="5"/>
        <v>4585018.75</v>
      </c>
    </row>
    <row r="65" spans="1:21" x14ac:dyDescent="0.3">
      <c r="A65" t="s">
        <v>44</v>
      </c>
      <c r="B65">
        <v>2011</v>
      </c>
      <c r="C65">
        <v>3.4421670436859131</v>
      </c>
      <c r="D65">
        <v>4886939.5</v>
      </c>
      <c r="E65">
        <v>11.326355934143066</v>
      </c>
      <c r="F65">
        <f t="shared" si="0"/>
        <v>0.30390772316359682</v>
      </c>
      <c r="G65">
        <f t="shared" si="1"/>
        <v>431466.17750802106</v>
      </c>
      <c r="H65">
        <v>4.641987949346995E-2</v>
      </c>
      <c r="I65">
        <v>261165.52834272062</v>
      </c>
      <c r="J65">
        <f t="shared" si="2"/>
        <v>0.25748784367012689</v>
      </c>
      <c r="K65">
        <f t="shared" si="3"/>
        <v>170300.64916530045</v>
      </c>
      <c r="N65">
        <v>1175039.125</v>
      </c>
      <c r="O65">
        <v>3969689.75</v>
      </c>
      <c r="P65">
        <f t="shared" si="4"/>
        <v>7810072115812.8906</v>
      </c>
      <c r="S65">
        <v>1110139.375</v>
      </c>
      <c r="T65">
        <v>3666696.25</v>
      </c>
      <c r="U65">
        <f t="shared" si="5"/>
        <v>4776835.625</v>
      </c>
    </row>
    <row r="66" spans="1:21" x14ac:dyDescent="0.3">
      <c r="A66" t="s">
        <v>44</v>
      </c>
      <c r="B66">
        <v>2012</v>
      </c>
      <c r="C66">
        <v>3.4554243087768555</v>
      </c>
      <c r="D66">
        <v>5051751.5</v>
      </c>
      <c r="E66">
        <v>11.449159622192383</v>
      </c>
      <c r="F66">
        <f t="shared" si="0"/>
        <v>0.30180593360573493</v>
      </c>
      <c r="G66">
        <f t="shared" si="1"/>
        <v>441233.38888628822</v>
      </c>
      <c r="H66">
        <v>4.618031550324958E-2</v>
      </c>
      <c r="I66">
        <v>260962.38806425314</v>
      </c>
      <c r="J66">
        <f t="shared" si="2"/>
        <v>0.25562561810248535</v>
      </c>
      <c r="K66">
        <f t="shared" si="3"/>
        <v>180271.00082203507</v>
      </c>
      <c r="N66">
        <v>1170335.25</v>
      </c>
      <c r="O66">
        <v>4282884.5</v>
      </c>
      <c r="P66">
        <f t="shared" si="4"/>
        <v>9687962833675.5625</v>
      </c>
      <c r="S66">
        <v>1138835.375</v>
      </c>
      <c r="T66">
        <v>3800747.25</v>
      </c>
      <c r="U66">
        <f t="shared" si="5"/>
        <v>4939582.625</v>
      </c>
    </row>
    <row r="67" spans="1:21" x14ac:dyDescent="0.3">
      <c r="A67" t="s">
        <v>44</v>
      </c>
      <c r="B67">
        <v>2013</v>
      </c>
      <c r="C67">
        <v>3.4687328338623047</v>
      </c>
      <c r="D67">
        <v>5203163.5</v>
      </c>
      <c r="E67">
        <v>11.553935050964355</v>
      </c>
      <c r="F67">
        <f t="shared" ref="F67:F130" si="6">C67/E67</f>
        <v>0.3002209047014493</v>
      </c>
      <c r="G67">
        <f t="shared" ref="G67:G130" si="7">D67/E67</f>
        <v>450336.91785948852</v>
      </c>
      <c r="H67">
        <v>4.6509007855254712E-2</v>
      </c>
      <c r="I67">
        <v>263820.9402209468</v>
      </c>
      <c r="J67">
        <f t="shared" ref="J67:J130" si="8">ABS(H67-F67)</f>
        <v>0.25371189684619461</v>
      </c>
      <c r="K67">
        <f t="shared" ref="K67:K130" si="9">ABS(I67-G67)</f>
        <v>186515.97763854172</v>
      </c>
      <c r="N67">
        <v>1227123.5</v>
      </c>
      <c r="O67">
        <v>4245234.5</v>
      </c>
      <c r="P67">
        <f t="shared" ref="P67:P130" si="10">(O67-N67)^2</f>
        <v>9108994008321</v>
      </c>
      <c r="S67">
        <v>1167683.375</v>
      </c>
      <c r="T67">
        <v>3868604</v>
      </c>
      <c r="U67">
        <f t="shared" ref="U67:U130" si="11">S67+T67</f>
        <v>5036287.375</v>
      </c>
    </row>
    <row r="68" spans="1:21" x14ac:dyDescent="0.3">
      <c r="A68" t="s">
        <v>44</v>
      </c>
      <c r="B68">
        <v>2014</v>
      </c>
      <c r="C68">
        <v>3.4820923805236816</v>
      </c>
      <c r="D68">
        <v>5336625</v>
      </c>
      <c r="E68">
        <v>11.667239189147949</v>
      </c>
      <c r="F68">
        <f t="shared" si="6"/>
        <v>0.29845041522440724</v>
      </c>
      <c r="G68">
        <f t="shared" si="7"/>
        <v>457402.55372185697</v>
      </c>
      <c r="H68">
        <v>4.7353417472221812E-2</v>
      </c>
      <c r="I68">
        <v>269261.57354403625</v>
      </c>
      <c r="J68">
        <f t="shared" si="8"/>
        <v>0.25109699775218541</v>
      </c>
      <c r="K68">
        <f t="shared" si="9"/>
        <v>188140.98017782072</v>
      </c>
      <c r="N68">
        <v>1225099.875</v>
      </c>
      <c r="O68">
        <v>4073867.25</v>
      </c>
      <c r="P68">
        <f t="shared" si="10"/>
        <v>8115475556864.3906</v>
      </c>
      <c r="S68">
        <v>1193286.5</v>
      </c>
      <c r="T68">
        <v>3895680.75</v>
      </c>
      <c r="U68">
        <f t="shared" si="11"/>
        <v>5088967.25</v>
      </c>
    </row>
    <row r="69" spans="1:21" x14ac:dyDescent="0.3">
      <c r="A69" t="s">
        <v>44</v>
      </c>
      <c r="B69">
        <v>2015</v>
      </c>
      <c r="C69">
        <v>3.4955034255981445</v>
      </c>
      <c r="D69">
        <v>5454116.5</v>
      </c>
      <c r="E69">
        <v>11.908493041992188</v>
      </c>
      <c r="F69">
        <f t="shared" si="6"/>
        <v>0.29353029079936188</v>
      </c>
      <c r="G69">
        <f t="shared" si="7"/>
        <v>458002.2409861167</v>
      </c>
      <c r="H69">
        <v>4.7011233201727322E-2</v>
      </c>
      <c r="I69">
        <v>266710.51584494271</v>
      </c>
      <c r="J69">
        <f t="shared" si="8"/>
        <v>0.24651905759763457</v>
      </c>
      <c r="K69">
        <f t="shared" si="9"/>
        <v>191291.72514117399</v>
      </c>
      <c r="N69">
        <v>1165761.875</v>
      </c>
      <c r="O69">
        <v>3665334.25</v>
      </c>
      <c r="P69">
        <f t="shared" si="10"/>
        <v>6247862057863.1406</v>
      </c>
      <c r="S69">
        <v>1226348.25</v>
      </c>
      <c r="T69">
        <v>3819533.25</v>
      </c>
      <c r="U69">
        <f t="shared" si="11"/>
        <v>5045881.5</v>
      </c>
    </row>
    <row r="70" spans="1:21" x14ac:dyDescent="0.3">
      <c r="A70" t="s">
        <v>44</v>
      </c>
      <c r="B70">
        <v>2016</v>
      </c>
      <c r="C70">
        <v>3.5089662075042725</v>
      </c>
      <c r="D70">
        <v>5568053</v>
      </c>
      <c r="E70">
        <v>12.071554183959961</v>
      </c>
      <c r="F70">
        <f t="shared" si="6"/>
        <v>0.29068056639855039</v>
      </c>
      <c r="G70">
        <f t="shared" si="7"/>
        <v>461254.02869818808</v>
      </c>
      <c r="H70">
        <v>4.7181552709739005E-2</v>
      </c>
      <c r="I70">
        <v>267189.60676181142</v>
      </c>
      <c r="J70">
        <f t="shared" si="8"/>
        <v>0.24349901368881138</v>
      </c>
      <c r="K70">
        <f t="shared" si="9"/>
        <v>194064.42193637666</v>
      </c>
      <c r="N70">
        <v>1249421</v>
      </c>
      <c r="O70">
        <v>3654294</v>
      </c>
      <c r="P70">
        <f t="shared" si="10"/>
        <v>5783414146129</v>
      </c>
      <c r="S70">
        <v>1254561.75</v>
      </c>
      <c r="T70">
        <v>3830463</v>
      </c>
      <c r="U70">
        <f t="shared" si="11"/>
        <v>5085024.75</v>
      </c>
    </row>
    <row r="71" spans="1:21" x14ac:dyDescent="0.3">
      <c r="A71" t="s">
        <v>44</v>
      </c>
      <c r="B71">
        <v>2017</v>
      </c>
      <c r="C71">
        <v>3.5224807262420654</v>
      </c>
      <c r="D71">
        <v>5693316.5</v>
      </c>
      <c r="E71">
        <v>12.324088096618652</v>
      </c>
      <c r="F71">
        <f t="shared" si="6"/>
        <v>0.2858208005839008</v>
      </c>
      <c r="G71">
        <f t="shared" si="7"/>
        <v>461966.55325452192</v>
      </c>
      <c r="H71">
        <v>4.7396196219447698E-2</v>
      </c>
      <c r="I71">
        <v>268385.90516050818</v>
      </c>
      <c r="J71">
        <f t="shared" si="8"/>
        <v>0.23842460436445312</v>
      </c>
      <c r="K71">
        <f t="shared" si="9"/>
        <v>193580.64809401374</v>
      </c>
      <c r="N71">
        <v>1291562.5</v>
      </c>
      <c r="O71">
        <v>3899197.25</v>
      </c>
      <c r="P71">
        <f t="shared" si="10"/>
        <v>6799758989407.5625</v>
      </c>
      <c r="S71">
        <v>1291562.5</v>
      </c>
      <c r="T71">
        <v>3899197.25</v>
      </c>
      <c r="U71">
        <f t="shared" si="11"/>
        <v>5190759.75</v>
      </c>
    </row>
    <row r="72" spans="1:21" x14ac:dyDescent="0.3">
      <c r="A72" t="s">
        <v>44</v>
      </c>
      <c r="B72">
        <v>2018</v>
      </c>
      <c r="C72">
        <v>3.5360474586486816</v>
      </c>
      <c r="D72">
        <v>5809769</v>
      </c>
      <c r="E72">
        <v>12.619437217712402</v>
      </c>
      <c r="F72">
        <f t="shared" si="6"/>
        <v>0.2802064305756482</v>
      </c>
      <c r="G72">
        <f t="shared" si="7"/>
        <v>460382.57489371387</v>
      </c>
      <c r="H72">
        <v>4.7373220697240238E-2</v>
      </c>
      <c r="I72">
        <v>268191.21860815625</v>
      </c>
      <c r="J72">
        <f t="shared" si="8"/>
        <v>0.23283320987840797</v>
      </c>
      <c r="K72">
        <f t="shared" si="9"/>
        <v>192191.35628555762</v>
      </c>
      <c r="N72">
        <v>1350381.75</v>
      </c>
      <c r="O72">
        <v>4131363.5</v>
      </c>
      <c r="P72">
        <f t="shared" si="10"/>
        <v>7733859493833.0625</v>
      </c>
      <c r="S72">
        <v>1319472.625</v>
      </c>
      <c r="T72">
        <v>3998041.25</v>
      </c>
      <c r="U72">
        <f t="shared" si="11"/>
        <v>5317513.875</v>
      </c>
    </row>
    <row r="73" spans="1:21" x14ac:dyDescent="0.3">
      <c r="A73" t="s">
        <v>44</v>
      </c>
      <c r="B73">
        <v>2019</v>
      </c>
      <c r="C73">
        <v>3.549666166305542</v>
      </c>
      <c r="D73">
        <v>5913514</v>
      </c>
      <c r="E73">
        <v>12.863174438476563</v>
      </c>
      <c r="F73">
        <f t="shared" si="6"/>
        <v>0.27595568910950286</v>
      </c>
      <c r="G73">
        <f t="shared" si="7"/>
        <v>459724.31053343945</v>
      </c>
      <c r="H73">
        <v>4.7919315294824981E-2</v>
      </c>
      <c r="I73">
        <v>271253.22532242339</v>
      </c>
      <c r="J73">
        <f t="shared" si="8"/>
        <v>0.22803637381467787</v>
      </c>
      <c r="K73">
        <f t="shared" si="9"/>
        <v>188471.08521101606</v>
      </c>
      <c r="N73">
        <v>1364690.5</v>
      </c>
      <c r="O73">
        <v>4160561.75</v>
      </c>
      <c r="P73">
        <f t="shared" si="10"/>
        <v>7816896046576.5625</v>
      </c>
      <c r="S73">
        <v>1315714.125</v>
      </c>
      <c r="T73">
        <v>4051465.5</v>
      </c>
      <c r="U73">
        <f t="shared" si="11"/>
        <v>5367179.625</v>
      </c>
    </row>
    <row r="74" spans="1:21" x14ac:dyDescent="0.3">
      <c r="A74" t="s">
        <v>9</v>
      </c>
      <c r="B74">
        <v>2008</v>
      </c>
      <c r="C74">
        <v>3.2490248680114746</v>
      </c>
      <c r="D74">
        <v>2542746</v>
      </c>
      <c r="E74">
        <v>4.0750370025634766</v>
      </c>
      <c r="F74">
        <f t="shared" si="6"/>
        <v>0.79729947629128672</v>
      </c>
      <c r="G74">
        <f t="shared" si="7"/>
        <v>623981.08247862267</v>
      </c>
      <c r="H74">
        <v>4.5771753273835682E-2</v>
      </c>
      <c r="I74">
        <v>256354.8209067081</v>
      </c>
      <c r="J74">
        <f t="shared" si="8"/>
        <v>0.75152772301745108</v>
      </c>
      <c r="K74">
        <f t="shared" si="9"/>
        <v>367626.26157191454</v>
      </c>
      <c r="N74">
        <v>390397.96875</v>
      </c>
      <c r="O74">
        <v>3425166.75</v>
      </c>
      <c r="P74">
        <f t="shared" si="10"/>
        <v>9209821555649.6094</v>
      </c>
      <c r="S74">
        <v>424628.25</v>
      </c>
      <c r="T74">
        <v>3650695</v>
      </c>
      <c r="U74">
        <f t="shared" si="11"/>
        <v>4075323.25</v>
      </c>
    </row>
    <row r="75" spans="1:21" x14ac:dyDescent="0.3">
      <c r="A75" t="s">
        <v>9</v>
      </c>
      <c r="B75">
        <v>2009</v>
      </c>
      <c r="C75">
        <v>3.2659127712249756</v>
      </c>
      <c r="D75">
        <v>2571160.25</v>
      </c>
      <c r="E75">
        <v>4.0579652786254883</v>
      </c>
      <c r="F75">
        <f t="shared" si="6"/>
        <v>0.80481535621497569</v>
      </c>
      <c r="G75">
        <f t="shared" si="7"/>
        <v>633608.24291500635</v>
      </c>
      <c r="H75">
        <v>4.7032446591362569E-2</v>
      </c>
      <c r="I75">
        <v>263335.36885123735</v>
      </c>
      <c r="J75">
        <f t="shared" si="8"/>
        <v>0.75778290962361317</v>
      </c>
      <c r="K75">
        <f t="shared" si="9"/>
        <v>370272.87406376901</v>
      </c>
      <c r="N75">
        <v>372993.5</v>
      </c>
      <c r="O75">
        <v>3053182.25</v>
      </c>
      <c r="P75">
        <f t="shared" si="10"/>
        <v>7183411735626.5625</v>
      </c>
      <c r="S75">
        <v>408642.75</v>
      </c>
      <c r="T75">
        <v>3365178</v>
      </c>
      <c r="U75">
        <f t="shared" si="11"/>
        <v>3773820.75</v>
      </c>
    </row>
    <row r="76" spans="1:21" x14ac:dyDescent="0.3">
      <c r="A76" t="s">
        <v>9</v>
      </c>
      <c r="B76">
        <v>2010</v>
      </c>
      <c r="C76">
        <v>3.2828881740570068</v>
      </c>
      <c r="D76">
        <v>2594565.25</v>
      </c>
      <c r="E76">
        <v>4.0969510078430176</v>
      </c>
      <c r="F76">
        <f t="shared" si="6"/>
        <v>0.80130032499104686</v>
      </c>
      <c r="G76">
        <f t="shared" si="7"/>
        <v>633291.74428326858</v>
      </c>
      <c r="H76">
        <v>4.6866121857832205E-2</v>
      </c>
      <c r="I76">
        <v>262729.99705047143</v>
      </c>
      <c r="J76">
        <f t="shared" si="8"/>
        <v>0.75443420313321463</v>
      </c>
      <c r="K76">
        <f t="shared" si="9"/>
        <v>370561.74723279715</v>
      </c>
      <c r="N76">
        <v>385089.875</v>
      </c>
      <c r="O76">
        <v>3468139.25</v>
      </c>
      <c r="P76">
        <f t="shared" si="10"/>
        <v>9505193448687.8906</v>
      </c>
      <c r="S76">
        <v>416149.9375</v>
      </c>
      <c r="T76">
        <v>3516736.5</v>
      </c>
      <c r="U76">
        <f t="shared" si="11"/>
        <v>3932886.4375</v>
      </c>
    </row>
    <row r="77" spans="1:21" x14ac:dyDescent="0.3">
      <c r="A77" t="s">
        <v>9</v>
      </c>
      <c r="B77">
        <v>2011</v>
      </c>
      <c r="C77">
        <v>3.2936522960662842</v>
      </c>
      <c r="D77">
        <v>2624820</v>
      </c>
      <c r="E77">
        <v>4.1681442260742188</v>
      </c>
      <c r="F77">
        <f t="shared" si="6"/>
        <v>0.79019633616863161</v>
      </c>
      <c r="G77">
        <f t="shared" si="7"/>
        <v>629733.48752670106</v>
      </c>
      <c r="H77">
        <v>4.641987949346995E-2</v>
      </c>
      <c r="I77">
        <v>261165.52834272062</v>
      </c>
      <c r="J77">
        <f t="shared" si="8"/>
        <v>0.74377645667516168</v>
      </c>
      <c r="K77">
        <f t="shared" si="9"/>
        <v>368567.95918398048</v>
      </c>
      <c r="N77">
        <v>402179.125</v>
      </c>
      <c r="O77">
        <v>3969689.75</v>
      </c>
      <c r="P77">
        <f t="shared" si="10"/>
        <v>12727132059487.891</v>
      </c>
      <c r="S77">
        <v>428313.125</v>
      </c>
      <c r="T77">
        <v>3666696.25</v>
      </c>
      <c r="U77">
        <f t="shared" si="11"/>
        <v>4095009.375</v>
      </c>
    </row>
    <row r="78" spans="1:21" x14ac:dyDescent="0.3">
      <c r="A78" t="s">
        <v>9</v>
      </c>
      <c r="B78">
        <v>2012</v>
      </c>
      <c r="C78">
        <v>3.3044519424438477</v>
      </c>
      <c r="D78">
        <v>2654030.25</v>
      </c>
      <c r="E78">
        <v>4.2164249420166016</v>
      </c>
      <c r="F78">
        <f t="shared" si="6"/>
        <v>0.78370941920844872</v>
      </c>
      <c r="G78">
        <f t="shared" si="7"/>
        <v>629450.37241209601</v>
      </c>
      <c r="H78">
        <v>4.618031550324958E-2</v>
      </c>
      <c r="I78">
        <v>260962.38806425314</v>
      </c>
      <c r="J78">
        <f t="shared" si="8"/>
        <v>0.7375291037051992</v>
      </c>
      <c r="K78">
        <f t="shared" si="9"/>
        <v>368487.98434784287</v>
      </c>
      <c r="N78">
        <v>409509.65625</v>
      </c>
      <c r="O78">
        <v>4282884.5</v>
      </c>
      <c r="P78">
        <f t="shared" si="10"/>
        <v>15003032680195.336</v>
      </c>
      <c r="S78">
        <v>431227.5625</v>
      </c>
      <c r="T78">
        <v>3800747.25</v>
      </c>
      <c r="U78">
        <f t="shared" si="11"/>
        <v>4231974.8125</v>
      </c>
    </row>
    <row r="79" spans="1:21" x14ac:dyDescent="0.3">
      <c r="A79" t="s">
        <v>9</v>
      </c>
      <c r="B79">
        <v>2013</v>
      </c>
      <c r="C79">
        <v>3.3152868747711182</v>
      </c>
      <c r="D79">
        <v>2683170.25</v>
      </c>
      <c r="E79">
        <v>4.232905387878418</v>
      </c>
      <c r="F79">
        <f t="shared" si="6"/>
        <v>0.78321780691459753</v>
      </c>
      <c r="G79">
        <f t="shared" si="7"/>
        <v>633883.8230789837</v>
      </c>
      <c r="H79">
        <v>4.6509007855254712E-2</v>
      </c>
      <c r="I79">
        <v>263820.9402209468</v>
      </c>
      <c r="J79">
        <f t="shared" si="8"/>
        <v>0.73670879905934283</v>
      </c>
      <c r="K79">
        <f t="shared" si="9"/>
        <v>370062.8828580369</v>
      </c>
      <c r="N79">
        <v>404233.78125</v>
      </c>
      <c r="O79">
        <v>4245234.5</v>
      </c>
      <c r="P79">
        <f t="shared" si="10"/>
        <v>14753286521438.016</v>
      </c>
      <c r="S79">
        <v>431337.53125</v>
      </c>
      <c r="T79">
        <v>3868604</v>
      </c>
      <c r="U79">
        <f t="shared" si="11"/>
        <v>4299941.53125</v>
      </c>
    </row>
    <row r="80" spans="1:21" x14ac:dyDescent="0.3">
      <c r="A80" t="s">
        <v>9</v>
      </c>
      <c r="B80">
        <v>2014</v>
      </c>
      <c r="C80">
        <v>3.3261573314666748</v>
      </c>
      <c r="D80">
        <v>2709583.25</v>
      </c>
      <c r="E80">
        <v>4.2691435813903809</v>
      </c>
      <c r="F80">
        <f t="shared" si="6"/>
        <v>0.77911582687584546</v>
      </c>
      <c r="G80">
        <f t="shared" si="7"/>
        <v>634690.11953857471</v>
      </c>
      <c r="H80">
        <v>4.7353417472221812E-2</v>
      </c>
      <c r="I80">
        <v>269261.57354403625</v>
      </c>
      <c r="J80">
        <f t="shared" si="8"/>
        <v>0.73176240940362369</v>
      </c>
      <c r="K80">
        <f t="shared" si="9"/>
        <v>365428.54599453846</v>
      </c>
      <c r="N80">
        <v>423069.5625</v>
      </c>
      <c r="O80">
        <v>4073867.25</v>
      </c>
      <c r="P80">
        <f t="shared" si="10"/>
        <v>13328323755055.348</v>
      </c>
      <c r="S80">
        <v>434189.875</v>
      </c>
      <c r="T80">
        <v>3895680.75</v>
      </c>
      <c r="U80">
        <f t="shared" si="11"/>
        <v>4329870.625</v>
      </c>
    </row>
    <row r="81" spans="1:21" x14ac:dyDescent="0.3">
      <c r="A81" t="s">
        <v>9</v>
      </c>
      <c r="B81">
        <v>2015</v>
      </c>
      <c r="C81">
        <v>3.3370633125305176</v>
      </c>
      <c r="D81">
        <v>2737204.75</v>
      </c>
      <c r="E81">
        <v>4.2782397270202637</v>
      </c>
      <c r="F81">
        <f t="shared" si="6"/>
        <v>0.78000849074783785</v>
      </c>
      <c r="G81">
        <f t="shared" si="7"/>
        <v>639796.95497485041</v>
      </c>
      <c r="H81">
        <v>4.7011233201727322E-2</v>
      </c>
      <c r="I81">
        <v>266710.51584494271</v>
      </c>
      <c r="J81">
        <f t="shared" si="8"/>
        <v>0.73299725754611056</v>
      </c>
      <c r="K81">
        <f t="shared" si="9"/>
        <v>373086.4391299077</v>
      </c>
      <c r="N81">
        <v>430468.53125</v>
      </c>
      <c r="O81">
        <v>3665334.25</v>
      </c>
      <c r="P81">
        <f t="shared" si="10"/>
        <v>10464356218343.953</v>
      </c>
      <c r="S81">
        <v>438594.71875</v>
      </c>
      <c r="T81">
        <v>3819533.25</v>
      </c>
      <c r="U81">
        <f t="shared" si="11"/>
        <v>4258127.96875</v>
      </c>
    </row>
    <row r="82" spans="1:21" x14ac:dyDescent="0.3">
      <c r="A82" t="s">
        <v>9</v>
      </c>
      <c r="B82">
        <v>2016</v>
      </c>
      <c r="C82">
        <v>3.3480052947998047</v>
      </c>
      <c r="D82">
        <v>2768281.5</v>
      </c>
      <c r="E82">
        <v>4.3212289810180664</v>
      </c>
      <c r="F82">
        <f t="shared" si="6"/>
        <v>0.77478081108560615</v>
      </c>
      <c r="G82">
        <f t="shared" si="7"/>
        <v>640623.65409476694</v>
      </c>
      <c r="H82">
        <v>4.7181552709739005E-2</v>
      </c>
      <c r="I82">
        <v>267189.60676181142</v>
      </c>
      <c r="J82">
        <f t="shared" si="8"/>
        <v>0.72759925837586714</v>
      </c>
      <c r="K82">
        <f t="shared" si="9"/>
        <v>373434.04733295552</v>
      </c>
      <c r="N82">
        <v>436022.75</v>
      </c>
      <c r="O82">
        <v>3654294</v>
      </c>
      <c r="P82">
        <f t="shared" si="10"/>
        <v>10357269838576.563</v>
      </c>
      <c r="S82">
        <v>447320.3125</v>
      </c>
      <c r="T82">
        <v>3830463</v>
      </c>
      <c r="U82">
        <f t="shared" si="11"/>
        <v>4277783.3125</v>
      </c>
    </row>
    <row r="83" spans="1:21" x14ac:dyDescent="0.3">
      <c r="A83" t="s">
        <v>9</v>
      </c>
      <c r="B83">
        <v>2017</v>
      </c>
      <c r="C83">
        <v>3.358983039855957</v>
      </c>
      <c r="D83">
        <v>2802257</v>
      </c>
      <c r="E83">
        <v>4.3985347747802734</v>
      </c>
      <c r="F83">
        <f t="shared" si="6"/>
        <v>0.76365953933460795</v>
      </c>
      <c r="G83">
        <f t="shared" si="7"/>
        <v>637088.7451128508</v>
      </c>
      <c r="H83">
        <v>4.7396196219447698E-2</v>
      </c>
      <c r="I83">
        <v>268385.90516050818</v>
      </c>
      <c r="J83">
        <f t="shared" si="8"/>
        <v>0.71626334311516027</v>
      </c>
      <c r="K83">
        <f t="shared" si="9"/>
        <v>368702.83995234262</v>
      </c>
      <c r="N83">
        <v>458054.125</v>
      </c>
      <c r="O83">
        <v>3899197.25</v>
      </c>
      <c r="P83">
        <f t="shared" si="10"/>
        <v>11841466006734.766</v>
      </c>
      <c r="S83">
        <v>458054.125</v>
      </c>
      <c r="T83">
        <v>3899197.25</v>
      </c>
      <c r="U83">
        <f t="shared" si="11"/>
        <v>4357251.375</v>
      </c>
    </row>
    <row r="84" spans="1:21" x14ac:dyDescent="0.3">
      <c r="A84" t="s">
        <v>9</v>
      </c>
      <c r="B84">
        <v>2018</v>
      </c>
      <c r="C84">
        <v>3.3699967861175537</v>
      </c>
      <c r="D84">
        <v>2838835.75</v>
      </c>
      <c r="E84">
        <v>4.4884819984436035</v>
      </c>
      <c r="F84">
        <f t="shared" si="6"/>
        <v>0.75080991464065394</v>
      </c>
      <c r="G84">
        <f t="shared" si="7"/>
        <v>632471.23436929809</v>
      </c>
      <c r="H84">
        <v>4.7373220697240238E-2</v>
      </c>
      <c r="I84">
        <v>268191.21860815625</v>
      </c>
      <c r="J84">
        <f t="shared" si="8"/>
        <v>0.70343669394341368</v>
      </c>
      <c r="K84">
        <f t="shared" si="9"/>
        <v>364280.01576114184</v>
      </c>
      <c r="N84">
        <v>470769.65625</v>
      </c>
      <c r="O84">
        <v>4131363.5</v>
      </c>
      <c r="P84">
        <f t="shared" si="10"/>
        <v>13399947288900.398</v>
      </c>
      <c r="S84">
        <v>469872.46875</v>
      </c>
      <c r="T84">
        <v>3998041.25</v>
      </c>
      <c r="U84">
        <f t="shared" si="11"/>
        <v>4467913.71875</v>
      </c>
    </row>
    <row r="85" spans="1:21" x14ac:dyDescent="0.3">
      <c r="A85" t="s">
        <v>9</v>
      </c>
      <c r="B85">
        <v>2019</v>
      </c>
      <c r="C85">
        <v>3.3810462951660156</v>
      </c>
      <c r="D85">
        <v>2878111.25</v>
      </c>
      <c r="E85">
        <v>4.5502810478210449</v>
      </c>
      <c r="F85">
        <f t="shared" si="6"/>
        <v>0.74304120111109817</v>
      </c>
      <c r="G85">
        <f t="shared" si="7"/>
        <v>632512.85354741267</v>
      </c>
      <c r="H85">
        <v>4.7919315294824981E-2</v>
      </c>
      <c r="I85">
        <v>271253.22532242339</v>
      </c>
      <c r="J85">
        <f t="shared" si="8"/>
        <v>0.69512188581627321</v>
      </c>
      <c r="K85">
        <f t="shared" si="9"/>
        <v>361259.62822498928</v>
      </c>
      <c r="N85">
        <v>477512.34375</v>
      </c>
      <c r="O85">
        <v>4160561.75</v>
      </c>
      <c r="P85">
        <f t="shared" si="10"/>
        <v>13564852928878.477</v>
      </c>
      <c r="S85">
        <v>476538.71875</v>
      </c>
      <c r="T85">
        <v>4051465.5</v>
      </c>
      <c r="U85">
        <f t="shared" si="11"/>
        <v>4528004.21875</v>
      </c>
    </row>
    <row r="86" spans="1:21" x14ac:dyDescent="0.3">
      <c r="A86" t="s">
        <v>95</v>
      </c>
      <c r="B86">
        <v>2008</v>
      </c>
      <c r="C86">
        <v>2.2727375030517578</v>
      </c>
      <c r="D86">
        <v>237343.25</v>
      </c>
      <c r="E86">
        <v>0.53527987003326416</v>
      </c>
      <c r="F86">
        <f t="shared" si="6"/>
        <v>4.2458863676501082</v>
      </c>
      <c r="G86">
        <f t="shared" si="7"/>
        <v>443400.29073996498</v>
      </c>
      <c r="H86">
        <v>4.5771753273835682E-2</v>
      </c>
      <c r="I86">
        <v>256354.8209067081</v>
      </c>
      <c r="J86">
        <f t="shared" si="8"/>
        <v>4.2001146143762726</v>
      </c>
      <c r="K86">
        <f t="shared" si="9"/>
        <v>187045.46983325688</v>
      </c>
      <c r="N86">
        <v>61710.6015625</v>
      </c>
      <c r="O86">
        <v>3425166.75</v>
      </c>
      <c r="P86">
        <f t="shared" si="10"/>
        <v>11312837262462.021</v>
      </c>
      <c r="S86">
        <v>53372.72265625</v>
      </c>
      <c r="T86">
        <v>3650695</v>
      </c>
      <c r="U86">
        <f t="shared" si="11"/>
        <v>3704067.72265625</v>
      </c>
    </row>
    <row r="87" spans="1:21" x14ac:dyDescent="0.3">
      <c r="A87" t="s">
        <v>95</v>
      </c>
      <c r="B87">
        <v>2009</v>
      </c>
      <c r="C87">
        <v>2.268714427947998</v>
      </c>
      <c r="D87">
        <v>250757.5625</v>
      </c>
      <c r="E87">
        <v>0.59381961822509766</v>
      </c>
      <c r="F87">
        <f t="shared" si="6"/>
        <v>3.8205447552054475</v>
      </c>
      <c r="G87">
        <f t="shared" si="7"/>
        <v>422279.01336352614</v>
      </c>
      <c r="H87">
        <v>4.7032446591362569E-2</v>
      </c>
      <c r="I87">
        <v>263335.36885123735</v>
      </c>
      <c r="J87">
        <f t="shared" si="8"/>
        <v>3.7735123086140847</v>
      </c>
      <c r="K87">
        <f t="shared" si="9"/>
        <v>158943.6445122888</v>
      </c>
      <c r="N87">
        <v>52361.1953125</v>
      </c>
      <c r="O87">
        <v>3053182.25</v>
      </c>
      <c r="P87">
        <f t="shared" si="10"/>
        <v>9004927002255.8008</v>
      </c>
      <c r="S87">
        <v>54728.66015625</v>
      </c>
      <c r="T87">
        <v>3365178</v>
      </c>
      <c r="U87">
        <f t="shared" si="11"/>
        <v>3419906.66015625</v>
      </c>
    </row>
    <row r="88" spans="1:21" x14ac:dyDescent="0.3">
      <c r="A88" t="s">
        <v>95</v>
      </c>
      <c r="B88">
        <v>2010</v>
      </c>
      <c r="C88">
        <v>2.2646985054016113</v>
      </c>
      <c r="D88">
        <v>266955.59375</v>
      </c>
      <c r="E88">
        <v>0.59144246578216553</v>
      </c>
      <c r="F88">
        <f t="shared" si="6"/>
        <v>3.8291104146649548</v>
      </c>
      <c r="G88">
        <f t="shared" si="7"/>
        <v>451363.58850553446</v>
      </c>
      <c r="H88">
        <v>4.6866121857832205E-2</v>
      </c>
      <c r="I88">
        <v>262729.99705047143</v>
      </c>
      <c r="J88">
        <f t="shared" si="8"/>
        <v>3.7822442928071225</v>
      </c>
      <c r="K88">
        <f t="shared" si="9"/>
        <v>188633.59145506303</v>
      </c>
      <c r="N88">
        <v>57749.60546875</v>
      </c>
      <c r="O88">
        <v>3468139.25</v>
      </c>
      <c r="P88">
        <f t="shared" si="10"/>
        <v>11630757527525.986</v>
      </c>
      <c r="S88">
        <v>57102.109375</v>
      </c>
      <c r="T88">
        <v>3516736.5</v>
      </c>
      <c r="U88">
        <f t="shared" si="11"/>
        <v>3573838.609375</v>
      </c>
    </row>
    <row r="89" spans="1:21" x14ac:dyDescent="0.3">
      <c r="A89" t="s">
        <v>95</v>
      </c>
      <c r="B89">
        <v>2011</v>
      </c>
      <c r="C89">
        <v>2.2607204914093018</v>
      </c>
      <c r="D89">
        <v>279546.65625</v>
      </c>
      <c r="E89">
        <v>0.58771604299545288</v>
      </c>
      <c r="F89">
        <f t="shared" si="6"/>
        <v>3.8466203506831831</v>
      </c>
      <c r="G89">
        <f t="shared" si="7"/>
        <v>475649.18395831989</v>
      </c>
      <c r="H89">
        <v>4.641987949346995E-2</v>
      </c>
      <c r="I89">
        <v>261165.52834272062</v>
      </c>
      <c r="J89">
        <f t="shared" si="8"/>
        <v>3.8002004711897133</v>
      </c>
      <c r="K89">
        <f t="shared" si="9"/>
        <v>214483.65561559927</v>
      </c>
      <c r="N89">
        <v>61274.9375</v>
      </c>
      <c r="O89">
        <v>3969689.75</v>
      </c>
      <c r="P89">
        <f t="shared" si="10"/>
        <v>15275706346569.41</v>
      </c>
      <c r="S89">
        <v>58234.71484375</v>
      </c>
      <c r="T89">
        <v>3666696.25</v>
      </c>
      <c r="U89">
        <f t="shared" si="11"/>
        <v>3724930.96484375</v>
      </c>
    </row>
    <row r="90" spans="1:21" x14ac:dyDescent="0.3">
      <c r="A90" t="s">
        <v>95</v>
      </c>
      <c r="B90">
        <v>2012</v>
      </c>
      <c r="C90">
        <v>2.2567598819732666</v>
      </c>
      <c r="D90">
        <v>293979.25</v>
      </c>
      <c r="E90">
        <v>0.61610692739486694</v>
      </c>
      <c r="F90">
        <f t="shared" si="6"/>
        <v>3.662935412065079</v>
      </c>
      <c r="G90">
        <f t="shared" si="7"/>
        <v>477156.21579366981</v>
      </c>
      <c r="H90">
        <v>4.618031550324958E-2</v>
      </c>
      <c r="I90">
        <v>260962.38806425314</v>
      </c>
      <c r="J90">
        <f t="shared" si="8"/>
        <v>3.6167550965618296</v>
      </c>
      <c r="K90">
        <f t="shared" si="9"/>
        <v>216193.82772941666</v>
      </c>
      <c r="N90">
        <v>73126.1484375</v>
      </c>
      <c r="O90">
        <v>4282884.5</v>
      </c>
      <c r="P90">
        <f t="shared" si="10"/>
        <v>17722065378550.219</v>
      </c>
      <c r="S90">
        <v>60405.875</v>
      </c>
      <c r="T90">
        <v>3800747.25</v>
      </c>
      <c r="U90">
        <f t="shared" si="11"/>
        <v>3861153.125</v>
      </c>
    </row>
    <row r="91" spans="1:21" x14ac:dyDescent="0.3">
      <c r="A91" t="s">
        <v>95</v>
      </c>
      <c r="B91">
        <v>2013</v>
      </c>
      <c r="C91">
        <v>2.2528162002563477</v>
      </c>
      <c r="D91">
        <v>312027.71875</v>
      </c>
      <c r="E91">
        <v>0.65480053424835205</v>
      </c>
      <c r="F91">
        <f t="shared" si="6"/>
        <v>3.4404617626684799</v>
      </c>
      <c r="G91">
        <f t="shared" si="7"/>
        <v>476523.31119151844</v>
      </c>
      <c r="H91">
        <v>4.6509007855254712E-2</v>
      </c>
      <c r="I91">
        <v>263820.9402209468</v>
      </c>
      <c r="J91">
        <f t="shared" si="8"/>
        <v>3.3939527548132253</v>
      </c>
      <c r="K91">
        <f t="shared" si="9"/>
        <v>212702.37097057165</v>
      </c>
      <c r="N91">
        <v>72720.515625</v>
      </c>
      <c r="O91">
        <v>4245234.5</v>
      </c>
      <c r="P91">
        <f t="shared" si="10"/>
        <v>17409872949804.938</v>
      </c>
      <c r="S91">
        <v>63677.95703125</v>
      </c>
      <c r="T91">
        <v>3868604</v>
      </c>
      <c r="U91">
        <f t="shared" si="11"/>
        <v>3932281.95703125</v>
      </c>
    </row>
    <row r="92" spans="1:21" x14ac:dyDescent="0.3">
      <c r="A92" t="s">
        <v>95</v>
      </c>
      <c r="B92">
        <v>2014</v>
      </c>
      <c r="C92">
        <v>2.2488892078399658</v>
      </c>
      <c r="D92">
        <v>330886.4375</v>
      </c>
      <c r="E92">
        <v>0.66704457998275757</v>
      </c>
      <c r="F92">
        <f t="shared" si="6"/>
        <v>3.3714226534875635</v>
      </c>
      <c r="G92">
        <f t="shared" si="7"/>
        <v>496048.46127158857</v>
      </c>
      <c r="H92">
        <v>4.7353417472221812E-2</v>
      </c>
      <c r="I92">
        <v>269261.57354403625</v>
      </c>
      <c r="J92">
        <f t="shared" si="8"/>
        <v>3.3240692360153417</v>
      </c>
      <c r="K92">
        <f t="shared" si="9"/>
        <v>226786.88772755233</v>
      </c>
      <c r="N92">
        <v>70937.25</v>
      </c>
      <c r="O92">
        <v>4073867.25</v>
      </c>
      <c r="P92">
        <f t="shared" si="10"/>
        <v>16023448584900</v>
      </c>
      <c r="S92">
        <v>66448.1328125</v>
      </c>
      <c r="T92">
        <v>3895680.75</v>
      </c>
      <c r="U92">
        <f t="shared" si="11"/>
        <v>3962128.8828125</v>
      </c>
    </row>
    <row r="93" spans="1:21" x14ac:dyDescent="0.3">
      <c r="A93" t="s">
        <v>95</v>
      </c>
      <c r="B93">
        <v>2015</v>
      </c>
      <c r="C93">
        <v>2.2449793815612793</v>
      </c>
      <c r="D93">
        <v>346387.28125</v>
      </c>
      <c r="E93">
        <v>0.70541912317276001</v>
      </c>
      <c r="F93">
        <f t="shared" si="6"/>
        <v>3.1824759321296066</v>
      </c>
      <c r="G93">
        <f t="shared" si="7"/>
        <v>491037.55465552973</v>
      </c>
      <c r="H93">
        <v>4.7011233201727322E-2</v>
      </c>
      <c r="I93">
        <v>266710.51584494271</v>
      </c>
      <c r="J93">
        <f t="shared" si="8"/>
        <v>3.1354646989278794</v>
      </c>
      <c r="K93">
        <f t="shared" si="9"/>
        <v>224327.03881058702</v>
      </c>
      <c r="N93">
        <v>66529.9375</v>
      </c>
      <c r="O93">
        <v>3665334.25</v>
      </c>
      <c r="P93">
        <f t="shared" si="10"/>
        <v>12951392479668.598</v>
      </c>
      <c r="S93">
        <v>68350.515625</v>
      </c>
      <c r="T93">
        <v>3819533.25</v>
      </c>
      <c r="U93">
        <f t="shared" si="11"/>
        <v>3887883.765625</v>
      </c>
    </row>
    <row r="94" spans="1:21" x14ac:dyDescent="0.3">
      <c r="A94" t="s">
        <v>95</v>
      </c>
      <c r="B94">
        <v>2016</v>
      </c>
      <c r="C94">
        <v>2.241086483001709</v>
      </c>
      <c r="D94">
        <v>364404.25</v>
      </c>
      <c r="E94">
        <v>0.75686883926391602</v>
      </c>
      <c r="F94">
        <f t="shared" si="6"/>
        <v>2.9609971592716797</v>
      </c>
      <c r="G94">
        <f t="shared" si="7"/>
        <v>481462.87850137561</v>
      </c>
      <c r="H94">
        <v>4.7181552709739005E-2</v>
      </c>
      <c r="I94">
        <v>267189.60676181142</v>
      </c>
      <c r="J94">
        <f t="shared" si="8"/>
        <v>2.9138156065619407</v>
      </c>
      <c r="K94">
        <f t="shared" si="9"/>
        <v>214273.2717395642</v>
      </c>
      <c r="N94">
        <v>66616.8828125</v>
      </c>
      <c r="O94">
        <v>3654294</v>
      </c>
      <c r="P94">
        <f t="shared" si="10"/>
        <v>12871427097190.811</v>
      </c>
      <c r="S94">
        <v>70789.2265625</v>
      </c>
      <c r="T94">
        <v>3830463</v>
      </c>
      <c r="U94">
        <f t="shared" si="11"/>
        <v>3901252.2265625</v>
      </c>
    </row>
    <row r="95" spans="1:21" x14ac:dyDescent="0.3">
      <c r="A95" t="s">
        <v>95</v>
      </c>
      <c r="B95">
        <v>2017</v>
      </c>
      <c r="C95">
        <v>2.2372100353240967</v>
      </c>
      <c r="D95">
        <v>384923</v>
      </c>
      <c r="E95">
        <v>0.75689685344696045</v>
      </c>
      <c r="F95">
        <f t="shared" si="6"/>
        <v>2.9557660665858076</v>
      </c>
      <c r="G95">
        <f t="shared" si="7"/>
        <v>508554.1025134853</v>
      </c>
      <c r="H95">
        <v>4.7396196219447698E-2</v>
      </c>
      <c r="I95">
        <v>268385.90516050818</v>
      </c>
      <c r="J95">
        <f t="shared" si="8"/>
        <v>2.9083698703663599</v>
      </c>
      <c r="K95">
        <f t="shared" si="9"/>
        <v>240168.19735297712</v>
      </c>
      <c r="N95">
        <v>73548.7578125</v>
      </c>
      <c r="O95">
        <v>3899197.25</v>
      </c>
      <c r="P95">
        <f t="shared" si="10"/>
        <v>14635586385776.492</v>
      </c>
      <c r="S95">
        <v>73548.7578125</v>
      </c>
      <c r="T95">
        <v>3899197.25</v>
      </c>
      <c r="U95">
        <f t="shared" si="11"/>
        <v>3972746.0078125</v>
      </c>
    </row>
    <row r="96" spans="1:21" x14ac:dyDescent="0.3">
      <c r="A96" t="s">
        <v>95</v>
      </c>
      <c r="B96">
        <v>2018</v>
      </c>
      <c r="C96">
        <v>2.2333502769470215</v>
      </c>
      <c r="D96">
        <v>407606.90625</v>
      </c>
      <c r="E96">
        <v>0.75523364543914795</v>
      </c>
      <c r="F96">
        <f t="shared" si="6"/>
        <v>2.9571647005323611</v>
      </c>
      <c r="G96">
        <f t="shared" si="7"/>
        <v>539709.67621945334</v>
      </c>
      <c r="H96">
        <v>4.7373220697240238E-2</v>
      </c>
      <c r="I96">
        <v>268191.21860815625</v>
      </c>
      <c r="J96">
        <f t="shared" si="8"/>
        <v>2.9097914798351208</v>
      </c>
      <c r="K96">
        <f t="shared" si="9"/>
        <v>271518.45761129708</v>
      </c>
      <c r="N96">
        <v>77319.609375</v>
      </c>
      <c r="O96">
        <v>4131363.5</v>
      </c>
      <c r="P96">
        <f t="shared" si="10"/>
        <v>16435271867113.887</v>
      </c>
      <c r="S96">
        <v>74857.3984375</v>
      </c>
      <c r="T96">
        <v>3998041.25</v>
      </c>
      <c r="U96">
        <f t="shared" si="11"/>
        <v>4072898.6484375</v>
      </c>
    </row>
    <row r="97" spans="1:21" x14ac:dyDescent="0.3">
      <c r="A97" t="s">
        <v>95</v>
      </c>
      <c r="B97">
        <v>2019</v>
      </c>
      <c r="C97">
        <v>2.2295069694519043</v>
      </c>
      <c r="D97">
        <v>429310.65625</v>
      </c>
      <c r="E97">
        <v>0.74366360902786255</v>
      </c>
      <c r="F97">
        <f t="shared" si="6"/>
        <v>2.9980046655320098</v>
      </c>
      <c r="G97">
        <f t="shared" si="7"/>
        <v>577291.46759138408</v>
      </c>
      <c r="H97">
        <v>4.7919315294824981E-2</v>
      </c>
      <c r="I97">
        <v>271253.22532242339</v>
      </c>
      <c r="J97">
        <f t="shared" si="8"/>
        <v>2.9500853502371847</v>
      </c>
      <c r="K97">
        <f t="shared" si="9"/>
        <v>306038.24226896069</v>
      </c>
      <c r="N97">
        <v>77062.1015625</v>
      </c>
      <c r="O97">
        <v>4160561.75</v>
      </c>
      <c r="P97">
        <f t="shared" si="10"/>
        <v>16674969378789.186</v>
      </c>
      <c r="S97">
        <v>76219.546875</v>
      </c>
      <c r="T97">
        <v>4051465.5</v>
      </c>
      <c r="U97">
        <f t="shared" si="11"/>
        <v>4127685.046875</v>
      </c>
    </row>
    <row r="98" spans="1:21" x14ac:dyDescent="0.3">
      <c r="A98" t="s">
        <v>83</v>
      </c>
      <c r="B98">
        <v>2008</v>
      </c>
      <c r="C98">
        <v>1.8197492361068726</v>
      </c>
      <c r="D98">
        <v>1161489.625</v>
      </c>
      <c r="E98">
        <v>50.475635528564453</v>
      </c>
      <c r="F98">
        <f t="shared" si="6"/>
        <v>3.6052032174554119E-2</v>
      </c>
      <c r="G98">
        <f t="shared" si="7"/>
        <v>23010.896501594445</v>
      </c>
      <c r="H98">
        <v>4.5771753273835682E-2</v>
      </c>
      <c r="I98">
        <v>256354.8209067081</v>
      </c>
      <c r="J98">
        <f t="shared" si="8"/>
        <v>9.7197210992815627E-3</v>
      </c>
      <c r="K98">
        <f t="shared" si="9"/>
        <v>233343.92440511365</v>
      </c>
      <c r="N98">
        <v>316525.96875</v>
      </c>
      <c r="O98">
        <v>3425166.75</v>
      </c>
      <c r="P98">
        <f t="shared" si="10"/>
        <v>9663647506850.6094</v>
      </c>
      <c r="S98">
        <v>379324.59375</v>
      </c>
      <c r="T98">
        <v>3650695</v>
      </c>
      <c r="U98">
        <f t="shared" si="11"/>
        <v>4030019.59375</v>
      </c>
    </row>
    <row r="99" spans="1:21" x14ac:dyDescent="0.3">
      <c r="A99" t="s">
        <v>83</v>
      </c>
      <c r="B99">
        <v>2009</v>
      </c>
      <c r="C99">
        <v>1.8463975191116333</v>
      </c>
      <c r="D99">
        <v>1255554</v>
      </c>
      <c r="E99">
        <v>51.794586181640625</v>
      </c>
      <c r="F99">
        <f t="shared" si="6"/>
        <v>3.5648465510206485E-2</v>
      </c>
      <c r="G99">
        <f t="shared" si="7"/>
        <v>24241.027732065366</v>
      </c>
      <c r="H99">
        <v>4.7032446591362569E-2</v>
      </c>
      <c r="I99">
        <v>263335.36885123735</v>
      </c>
      <c r="J99">
        <f t="shared" si="8"/>
        <v>1.1383981081156083E-2</v>
      </c>
      <c r="K99">
        <f t="shared" si="9"/>
        <v>239094.34111917199</v>
      </c>
      <c r="N99">
        <v>343485.6875</v>
      </c>
      <c r="O99">
        <v>3053182.25</v>
      </c>
      <c r="P99">
        <f t="shared" si="10"/>
        <v>7342455460824.3164</v>
      </c>
      <c r="S99">
        <v>398462</v>
      </c>
      <c r="T99">
        <v>3365178</v>
      </c>
      <c r="U99">
        <f t="shared" si="11"/>
        <v>3763640</v>
      </c>
    </row>
    <row r="100" spans="1:21" x14ac:dyDescent="0.3">
      <c r="A100" t="s">
        <v>83</v>
      </c>
      <c r="B100">
        <v>2010</v>
      </c>
      <c r="C100">
        <v>1.8734359741210938</v>
      </c>
      <c r="D100">
        <v>1358088.25</v>
      </c>
      <c r="E100">
        <v>54.435997009277344</v>
      </c>
      <c r="F100">
        <f t="shared" si="6"/>
        <v>3.4415388291718259E-2</v>
      </c>
      <c r="G100">
        <f t="shared" si="7"/>
        <v>24948.34897151871</v>
      </c>
      <c r="H100">
        <v>4.6866121857832205E-2</v>
      </c>
      <c r="I100">
        <v>262729.99705047143</v>
      </c>
      <c r="J100">
        <f t="shared" si="8"/>
        <v>1.2450733566113946E-2</v>
      </c>
      <c r="K100">
        <f t="shared" si="9"/>
        <v>237781.64807895271</v>
      </c>
      <c r="N100">
        <v>391208.5625</v>
      </c>
      <c r="O100">
        <v>3468139.25</v>
      </c>
      <c r="P100">
        <f t="shared" si="10"/>
        <v>9467502455679.2227</v>
      </c>
      <c r="S100">
        <v>420663.53125</v>
      </c>
      <c r="T100">
        <v>3516736.5</v>
      </c>
      <c r="U100">
        <f t="shared" si="11"/>
        <v>3937400.03125</v>
      </c>
    </row>
    <row r="101" spans="1:21" x14ac:dyDescent="0.3">
      <c r="A101" t="s">
        <v>83</v>
      </c>
      <c r="B101">
        <v>2011</v>
      </c>
      <c r="C101">
        <v>1.8975311517715454</v>
      </c>
      <c r="D101">
        <v>1471173.125</v>
      </c>
      <c r="E101">
        <v>56.097381591796875</v>
      </c>
      <c r="F101">
        <f t="shared" si="6"/>
        <v>3.3825663478899724E-2</v>
      </c>
      <c r="G101">
        <f t="shared" si="7"/>
        <v>26225.343915430265</v>
      </c>
      <c r="H101">
        <v>4.641987949346995E-2</v>
      </c>
      <c r="I101">
        <v>261165.52834272062</v>
      </c>
      <c r="J101">
        <f t="shared" si="8"/>
        <v>1.2594216014570225E-2</v>
      </c>
      <c r="K101">
        <f t="shared" si="9"/>
        <v>234940.18442729034</v>
      </c>
      <c r="N101">
        <v>452338.90625</v>
      </c>
      <c r="O101">
        <v>3969689.75</v>
      </c>
      <c r="P101">
        <f t="shared" si="10"/>
        <v>12371756958028.836</v>
      </c>
      <c r="S101">
        <v>447856.875</v>
      </c>
      <c r="T101">
        <v>3666696.25</v>
      </c>
      <c r="U101">
        <f t="shared" si="11"/>
        <v>4114553.125</v>
      </c>
    </row>
    <row r="102" spans="1:21" x14ac:dyDescent="0.3">
      <c r="A102" t="s">
        <v>83</v>
      </c>
      <c r="B102">
        <v>2012</v>
      </c>
      <c r="C102">
        <v>1.9219362735748291</v>
      </c>
      <c r="D102">
        <v>1597954.125</v>
      </c>
      <c r="E102">
        <v>57.751247406005859</v>
      </c>
      <c r="F102">
        <f t="shared" si="6"/>
        <v>3.3279562951482787E-2</v>
      </c>
      <c r="G102">
        <f t="shared" si="7"/>
        <v>27669.603632385268</v>
      </c>
      <c r="H102">
        <v>4.618031550324958E-2</v>
      </c>
      <c r="I102">
        <v>260962.38806425314</v>
      </c>
      <c r="J102">
        <f t="shared" si="8"/>
        <v>1.2900752551766793E-2</v>
      </c>
      <c r="K102">
        <f t="shared" si="9"/>
        <v>233292.78443186788</v>
      </c>
      <c r="N102">
        <v>470265.28125</v>
      </c>
      <c r="O102">
        <v>4282884.5</v>
      </c>
      <c r="P102">
        <f t="shared" si="10"/>
        <v>14536065307181.859</v>
      </c>
      <c r="S102">
        <v>477063.625</v>
      </c>
      <c r="T102">
        <v>3800747.25</v>
      </c>
      <c r="U102">
        <f t="shared" si="11"/>
        <v>4277810.875</v>
      </c>
    </row>
    <row r="103" spans="1:21" x14ac:dyDescent="0.3">
      <c r="A103" t="s">
        <v>83</v>
      </c>
      <c r="B103">
        <v>2013</v>
      </c>
      <c r="C103">
        <v>1.9466552734375</v>
      </c>
      <c r="D103">
        <v>1729988.125</v>
      </c>
      <c r="E103">
        <v>59.399421691894531</v>
      </c>
      <c r="F103">
        <f t="shared" si="6"/>
        <v>3.2772293365663098E-2</v>
      </c>
      <c r="G103">
        <f t="shared" si="7"/>
        <v>29124.6627614233</v>
      </c>
      <c r="H103">
        <v>4.6509007855254712E-2</v>
      </c>
      <c r="I103">
        <v>263820.9402209468</v>
      </c>
      <c r="J103">
        <f t="shared" si="8"/>
        <v>1.3736714489591614E-2</v>
      </c>
      <c r="K103">
        <f t="shared" si="9"/>
        <v>234696.2774595235</v>
      </c>
      <c r="N103">
        <v>498189.75</v>
      </c>
      <c r="O103">
        <v>4245234.5</v>
      </c>
      <c r="P103">
        <f t="shared" si="10"/>
        <v>14040344358502.563</v>
      </c>
      <c r="S103">
        <v>505752.34375</v>
      </c>
      <c r="T103">
        <v>3868604</v>
      </c>
      <c r="U103">
        <f t="shared" si="11"/>
        <v>4374356.34375</v>
      </c>
    </row>
    <row r="104" spans="1:21" x14ac:dyDescent="0.3">
      <c r="A104" t="s">
        <v>83</v>
      </c>
      <c r="B104">
        <v>2014</v>
      </c>
      <c r="C104">
        <v>1.9716922044754028</v>
      </c>
      <c r="D104">
        <v>1877030.25</v>
      </c>
      <c r="E104">
        <v>59.445442199707031</v>
      </c>
      <c r="F104">
        <f t="shared" si="6"/>
        <v>3.3168097191564334E-2</v>
      </c>
      <c r="G104">
        <f t="shared" si="7"/>
        <v>31575.67982578235</v>
      </c>
      <c r="H104">
        <v>4.7353417472221812E-2</v>
      </c>
      <c r="I104">
        <v>269261.57354403625</v>
      </c>
      <c r="J104">
        <f t="shared" si="8"/>
        <v>1.4185320280657478E-2</v>
      </c>
      <c r="K104">
        <f t="shared" si="9"/>
        <v>237685.89371825391</v>
      </c>
      <c r="N104">
        <v>533649.875</v>
      </c>
      <c r="O104">
        <v>4073867.25</v>
      </c>
      <c r="P104">
        <f t="shared" si="10"/>
        <v>12533139062251.891</v>
      </c>
      <c r="S104">
        <v>536406.375</v>
      </c>
      <c r="T104">
        <v>3895680.75</v>
      </c>
      <c r="U104">
        <f t="shared" si="11"/>
        <v>4432087.125</v>
      </c>
    </row>
    <row r="105" spans="1:21" x14ac:dyDescent="0.3">
      <c r="A105" t="s">
        <v>83</v>
      </c>
      <c r="B105">
        <v>2015</v>
      </c>
      <c r="C105">
        <v>1.9970511198043823</v>
      </c>
      <c r="D105">
        <v>2034772.875</v>
      </c>
      <c r="E105">
        <v>59.489383697509766</v>
      </c>
      <c r="F105">
        <f t="shared" si="6"/>
        <v>3.3569874079700364E-2</v>
      </c>
      <c r="G105">
        <f t="shared" si="7"/>
        <v>34203.966296681872</v>
      </c>
      <c r="H105">
        <v>4.7011233201727322E-2</v>
      </c>
      <c r="I105">
        <v>266710.51584494271</v>
      </c>
      <c r="J105">
        <f t="shared" si="8"/>
        <v>1.3441359122026958E-2</v>
      </c>
      <c r="K105">
        <f t="shared" si="9"/>
        <v>232506.54954826084</v>
      </c>
      <c r="N105">
        <v>580514.375</v>
      </c>
      <c r="O105">
        <v>3665334.25</v>
      </c>
      <c r="P105">
        <f t="shared" si="10"/>
        <v>9516113661195.0156</v>
      </c>
      <c r="S105">
        <v>571555.125</v>
      </c>
      <c r="T105">
        <v>3819533.25</v>
      </c>
      <c r="U105">
        <f t="shared" si="11"/>
        <v>4391088.375</v>
      </c>
    </row>
    <row r="106" spans="1:21" x14ac:dyDescent="0.3">
      <c r="A106" t="s">
        <v>83</v>
      </c>
      <c r="B106">
        <v>2016</v>
      </c>
      <c r="C106">
        <v>2.0227363109588623</v>
      </c>
      <c r="D106">
        <v>2207657.5</v>
      </c>
      <c r="E106">
        <v>59.529796600341797</v>
      </c>
      <c r="F106">
        <f t="shared" si="6"/>
        <v>3.3978552363258849E-2</v>
      </c>
      <c r="G106">
        <f t="shared" si="7"/>
        <v>37084.91589214206</v>
      </c>
      <c r="H106">
        <v>4.7181552709739005E-2</v>
      </c>
      <c r="I106">
        <v>267189.60676181142</v>
      </c>
      <c r="J106">
        <f t="shared" si="8"/>
        <v>1.3203000346480157E-2</v>
      </c>
      <c r="K106">
        <f t="shared" si="9"/>
        <v>230104.69086966937</v>
      </c>
      <c r="N106">
        <v>605703.125</v>
      </c>
      <c r="O106">
        <v>3654294</v>
      </c>
      <c r="P106">
        <f t="shared" si="10"/>
        <v>9293906323133.2656</v>
      </c>
      <c r="S106">
        <v>612212.6875</v>
      </c>
      <c r="T106">
        <v>3830463</v>
      </c>
      <c r="U106">
        <f t="shared" si="11"/>
        <v>4442675.6875</v>
      </c>
    </row>
    <row r="107" spans="1:21" x14ac:dyDescent="0.3">
      <c r="A107" t="s">
        <v>83</v>
      </c>
      <c r="B107">
        <v>2017</v>
      </c>
      <c r="C107">
        <v>2.0487515926361084</v>
      </c>
      <c r="D107">
        <v>2399446</v>
      </c>
      <c r="E107">
        <v>63.028774261474609</v>
      </c>
      <c r="F107">
        <f t="shared" si="6"/>
        <v>3.2505020391747914E-2</v>
      </c>
      <c r="G107">
        <f t="shared" si="7"/>
        <v>38069.056999996668</v>
      </c>
      <c r="H107">
        <v>4.7396196219447698E-2</v>
      </c>
      <c r="I107">
        <v>268385.90516050818</v>
      </c>
      <c r="J107">
        <f t="shared" si="8"/>
        <v>1.4891175827699783E-2</v>
      </c>
      <c r="K107">
        <f t="shared" si="9"/>
        <v>230316.84816051152</v>
      </c>
      <c r="N107">
        <v>656807.375</v>
      </c>
      <c r="O107">
        <v>3899197.25</v>
      </c>
      <c r="P107">
        <f t="shared" si="10"/>
        <v>10513092101502.516</v>
      </c>
      <c r="S107">
        <v>656807.375</v>
      </c>
      <c r="T107">
        <v>3899197.25</v>
      </c>
      <c r="U107">
        <f t="shared" si="11"/>
        <v>4556004.625</v>
      </c>
    </row>
    <row r="108" spans="1:21" x14ac:dyDescent="0.3">
      <c r="A108" t="s">
        <v>83</v>
      </c>
      <c r="B108">
        <v>2018</v>
      </c>
      <c r="C108">
        <v>2.0751016139984131</v>
      </c>
      <c r="D108">
        <v>2612955.5</v>
      </c>
      <c r="E108">
        <v>64.341400146484375</v>
      </c>
      <c r="F108">
        <f t="shared" si="6"/>
        <v>3.2251421468511468E-2</v>
      </c>
      <c r="G108">
        <f t="shared" si="7"/>
        <v>40610.796377622384</v>
      </c>
      <c r="H108">
        <v>4.7373220697240238E-2</v>
      </c>
      <c r="I108">
        <v>268191.21860815625</v>
      </c>
      <c r="J108">
        <f t="shared" si="8"/>
        <v>1.512179922872877E-2</v>
      </c>
      <c r="K108">
        <f t="shared" si="9"/>
        <v>227580.42223053388</v>
      </c>
      <c r="N108">
        <v>714668.3125</v>
      </c>
      <c r="O108">
        <v>4131363.5</v>
      </c>
      <c r="P108">
        <f t="shared" si="10"/>
        <v>11673806004285.66</v>
      </c>
      <c r="S108">
        <v>708456.8125</v>
      </c>
      <c r="T108">
        <v>3998041.25</v>
      </c>
      <c r="U108">
        <f t="shared" si="11"/>
        <v>4706498.0625</v>
      </c>
    </row>
    <row r="109" spans="1:21" x14ac:dyDescent="0.3">
      <c r="A109" t="s">
        <v>83</v>
      </c>
      <c r="B109">
        <v>2019</v>
      </c>
      <c r="C109">
        <v>2.1017904281616211</v>
      </c>
      <c r="D109">
        <v>2844179.5</v>
      </c>
      <c r="E109">
        <v>65.534065246582031</v>
      </c>
      <c r="F109">
        <f t="shared" si="6"/>
        <v>3.2071723618141347E-2</v>
      </c>
      <c r="G109">
        <f t="shared" si="7"/>
        <v>43400.016301420277</v>
      </c>
      <c r="H109">
        <v>4.7919315294824981E-2</v>
      </c>
      <c r="I109">
        <v>271253.22532242339</v>
      </c>
      <c r="J109">
        <f t="shared" si="8"/>
        <v>1.5847591676683634E-2</v>
      </c>
      <c r="K109">
        <f t="shared" si="9"/>
        <v>227853.2090210031</v>
      </c>
      <c r="N109">
        <v>759551.9375</v>
      </c>
      <c r="O109">
        <v>4160561.75</v>
      </c>
      <c r="P109">
        <f t="shared" si="10"/>
        <v>11566867744721.285</v>
      </c>
      <c r="S109">
        <v>766215.125</v>
      </c>
      <c r="T109">
        <v>4051465.5</v>
      </c>
      <c r="U109">
        <f t="shared" si="11"/>
        <v>4817680.625</v>
      </c>
    </row>
    <row r="110" spans="1:21" x14ac:dyDescent="0.3">
      <c r="A110" t="s">
        <v>91</v>
      </c>
      <c r="B110">
        <v>2008</v>
      </c>
      <c r="C110">
        <v>2.7901818752288818</v>
      </c>
      <c r="D110">
        <v>30979.150390625</v>
      </c>
      <c r="E110">
        <v>0.13220000267028809</v>
      </c>
      <c r="F110">
        <f t="shared" si="6"/>
        <v>21.105762623830675</v>
      </c>
      <c r="G110">
        <f t="shared" si="7"/>
        <v>234335.47477217679</v>
      </c>
      <c r="H110">
        <v>4.5771753273835682E-2</v>
      </c>
      <c r="I110">
        <v>256354.8209067081</v>
      </c>
      <c r="J110">
        <f t="shared" si="8"/>
        <v>21.059990870556838</v>
      </c>
      <c r="K110">
        <f t="shared" si="9"/>
        <v>22019.346134531312</v>
      </c>
      <c r="N110">
        <v>5577.9052734375</v>
      </c>
      <c r="O110">
        <v>3425166.75</v>
      </c>
      <c r="P110">
        <f t="shared" si="10"/>
        <v>11693587866978.346</v>
      </c>
      <c r="S110">
        <v>3542.186767578125</v>
      </c>
      <c r="T110">
        <v>3650695</v>
      </c>
      <c r="U110">
        <f t="shared" si="11"/>
        <v>3654237.1867675781</v>
      </c>
    </row>
    <row r="111" spans="1:21" x14ac:dyDescent="0.3">
      <c r="A111" t="s">
        <v>91</v>
      </c>
      <c r="B111">
        <v>2009</v>
      </c>
      <c r="C111">
        <v>2.7951362133026123</v>
      </c>
      <c r="D111">
        <v>30993.392578125</v>
      </c>
      <c r="E111">
        <v>0.12839999794960022</v>
      </c>
      <c r="F111">
        <f t="shared" si="6"/>
        <v>21.768973971477507</v>
      </c>
      <c r="G111">
        <f t="shared" si="7"/>
        <v>241381.56598951487</v>
      </c>
      <c r="H111">
        <v>4.7032446591362569E-2</v>
      </c>
      <c r="I111">
        <v>263335.36885123735</v>
      </c>
      <c r="J111">
        <f t="shared" si="8"/>
        <v>21.721941524886144</v>
      </c>
      <c r="K111">
        <f t="shared" si="9"/>
        <v>21953.802861722477</v>
      </c>
      <c r="N111">
        <v>4942.10693359375</v>
      </c>
      <c r="O111">
        <v>3053182.25</v>
      </c>
      <c r="P111">
        <f t="shared" si="10"/>
        <v>9291767969801.5039</v>
      </c>
      <c r="S111">
        <v>3362.39208984375</v>
      </c>
      <c r="T111">
        <v>3365178</v>
      </c>
      <c r="U111">
        <f t="shared" si="11"/>
        <v>3368540.3920898438</v>
      </c>
    </row>
    <row r="112" spans="1:21" x14ac:dyDescent="0.3">
      <c r="A112" t="s">
        <v>91</v>
      </c>
      <c r="B112">
        <v>2010</v>
      </c>
      <c r="C112">
        <v>2.8000993728637695</v>
      </c>
      <c r="D112">
        <v>31398.1796875</v>
      </c>
      <c r="E112">
        <v>0.12700000405311584</v>
      </c>
      <c r="F112">
        <f t="shared" si="6"/>
        <v>22.048025854335169</v>
      </c>
      <c r="G112">
        <f t="shared" si="7"/>
        <v>247229.75342873362</v>
      </c>
      <c r="H112">
        <v>4.6866121857832205E-2</v>
      </c>
      <c r="I112">
        <v>262729.99705047143</v>
      </c>
      <c r="J112">
        <f t="shared" si="8"/>
        <v>22.001159732477337</v>
      </c>
      <c r="K112">
        <f t="shared" si="9"/>
        <v>15500.243621737813</v>
      </c>
      <c r="N112">
        <v>4743.3994140625</v>
      </c>
      <c r="O112">
        <v>3468139.25</v>
      </c>
      <c r="P112">
        <f t="shared" si="10"/>
        <v>11995110817855.889</v>
      </c>
      <c r="S112">
        <v>3285.485107421875</v>
      </c>
      <c r="T112">
        <v>3516736.5</v>
      </c>
      <c r="U112">
        <f t="shared" si="11"/>
        <v>3520021.9851074219</v>
      </c>
    </row>
    <row r="113" spans="1:21" x14ac:dyDescent="0.3">
      <c r="A113" t="s">
        <v>91</v>
      </c>
      <c r="B113">
        <v>2011</v>
      </c>
      <c r="C113">
        <v>2.8051135540008545</v>
      </c>
      <c r="D113">
        <v>32032.296875</v>
      </c>
      <c r="E113">
        <v>0.12839999794960022</v>
      </c>
      <c r="F113">
        <f t="shared" si="6"/>
        <v>21.846679118343307</v>
      </c>
      <c r="G113">
        <f t="shared" si="7"/>
        <v>249472.72107880696</v>
      </c>
      <c r="H113">
        <v>4.641987949346995E-2</v>
      </c>
      <c r="I113">
        <v>261165.52834272062</v>
      </c>
      <c r="J113">
        <f t="shared" si="8"/>
        <v>21.800259238849836</v>
      </c>
      <c r="K113">
        <f t="shared" si="9"/>
        <v>11692.807263913652</v>
      </c>
      <c r="N113">
        <v>4329.380859375</v>
      </c>
      <c r="O113">
        <v>3969689.75</v>
      </c>
      <c r="P113">
        <f t="shared" si="10"/>
        <v>15724082857151.074</v>
      </c>
      <c r="S113">
        <v>3263.3642578125</v>
      </c>
      <c r="T113">
        <v>3666696.25</v>
      </c>
      <c r="U113">
        <f t="shared" si="11"/>
        <v>3669959.6142578125</v>
      </c>
    </row>
    <row r="114" spans="1:21" x14ac:dyDescent="0.3">
      <c r="A114" t="s">
        <v>91</v>
      </c>
      <c r="B114">
        <v>2012</v>
      </c>
      <c r="C114">
        <v>2.8101508617401123</v>
      </c>
      <c r="D114">
        <v>32474.626953125</v>
      </c>
      <c r="E114">
        <v>0.12520000338554382</v>
      </c>
      <c r="F114">
        <f t="shared" si="6"/>
        <v>22.445293815899252</v>
      </c>
      <c r="G114">
        <f t="shared" si="7"/>
        <v>259381.9974039607</v>
      </c>
      <c r="H114">
        <v>4.618031550324958E-2</v>
      </c>
      <c r="I114">
        <v>260962.38806425314</v>
      </c>
      <c r="J114">
        <f t="shared" si="8"/>
        <v>22.399113500396002</v>
      </c>
      <c r="K114">
        <f t="shared" si="9"/>
        <v>1580.3906602924399</v>
      </c>
      <c r="N114">
        <v>4042.118896484375</v>
      </c>
      <c r="O114">
        <v>4282884.5</v>
      </c>
      <c r="P114">
        <f t="shared" si="10"/>
        <v>18308492122327.602</v>
      </c>
      <c r="S114">
        <v>3248.690673828125</v>
      </c>
      <c r="T114">
        <v>3800747.25</v>
      </c>
      <c r="U114">
        <f t="shared" si="11"/>
        <v>3803995.9406738281</v>
      </c>
    </row>
    <row r="115" spans="1:21" x14ac:dyDescent="0.3">
      <c r="A115" t="s">
        <v>91</v>
      </c>
      <c r="B115">
        <v>2013</v>
      </c>
      <c r="C115">
        <v>2.8152115345001221</v>
      </c>
      <c r="D115">
        <v>32980.40234375</v>
      </c>
      <c r="E115">
        <v>0.12620000541210175</v>
      </c>
      <c r="F115">
        <f t="shared" si="6"/>
        <v>22.307538936366495</v>
      </c>
      <c r="G115">
        <f t="shared" si="7"/>
        <v>261334.39722172468</v>
      </c>
      <c r="H115">
        <v>4.6509007855254712E-2</v>
      </c>
      <c r="I115">
        <v>263820.9402209468</v>
      </c>
      <c r="J115">
        <f t="shared" si="8"/>
        <v>22.261029928511238</v>
      </c>
      <c r="K115">
        <f t="shared" si="9"/>
        <v>2486.5429992221179</v>
      </c>
      <c r="N115">
        <v>3723.5966796875</v>
      </c>
      <c r="O115">
        <v>4245234.5</v>
      </c>
      <c r="P115">
        <f t="shared" si="10"/>
        <v>17990414742985.094</v>
      </c>
      <c r="S115">
        <v>3202.8388671875</v>
      </c>
      <c r="T115">
        <v>3868604</v>
      </c>
      <c r="U115">
        <f t="shared" si="11"/>
        <v>3871806.8388671875</v>
      </c>
    </row>
    <row r="116" spans="1:21" x14ac:dyDescent="0.3">
      <c r="A116" t="s">
        <v>91</v>
      </c>
      <c r="B116">
        <v>2014</v>
      </c>
      <c r="C116">
        <v>2.8202955722808838</v>
      </c>
      <c r="D116">
        <v>33420.0546875</v>
      </c>
      <c r="E116">
        <v>0.12479999661445618</v>
      </c>
      <c r="F116">
        <f t="shared" si="6"/>
        <v>22.598522826836323</v>
      </c>
      <c r="G116">
        <f t="shared" si="7"/>
        <v>267788.90700409521</v>
      </c>
      <c r="H116">
        <v>4.7353417472221812E-2</v>
      </c>
      <c r="I116">
        <v>269261.57354403625</v>
      </c>
      <c r="J116">
        <f t="shared" si="8"/>
        <v>22.5511694093641</v>
      </c>
      <c r="K116">
        <f t="shared" si="9"/>
        <v>1472.6665399410413</v>
      </c>
      <c r="N116">
        <v>3724.23486328125</v>
      </c>
      <c r="O116">
        <v>4073867.25</v>
      </c>
      <c r="P116">
        <f t="shared" si="10"/>
        <v>16566064163666.221</v>
      </c>
      <c r="S116">
        <v>3198.790283203125</v>
      </c>
      <c r="T116">
        <v>3895680.75</v>
      </c>
      <c r="U116">
        <f t="shared" si="11"/>
        <v>3898879.5402832031</v>
      </c>
    </row>
    <row r="117" spans="1:21" x14ac:dyDescent="0.3">
      <c r="A117" t="s">
        <v>91</v>
      </c>
      <c r="B117">
        <v>2015</v>
      </c>
      <c r="C117">
        <v>2.8254032135009766</v>
      </c>
      <c r="D117">
        <v>33903.953125</v>
      </c>
      <c r="E117">
        <v>0.1281999945640564</v>
      </c>
      <c r="F117">
        <f t="shared" si="6"/>
        <v>22.039027560872757</v>
      </c>
      <c r="G117">
        <f t="shared" si="7"/>
        <v>264461.42404522141</v>
      </c>
      <c r="H117">
        <v>4.7011233201727322E-2</v>
      </c>
      <c r="I117">
        <v>266710.51584494271</v>
      </c>
      <c r="J117">
        <f t="shared" si="8"/>
        <v>21.992016327671031</v>
      </c>
      <c r="K117">
        <f t="shared" si="9"/>
        <v>2249.0917997212964</v>
      </c>
      <c r="N117">
        <v>3617.2607421875</v>
      </c>
      <c r="O117">
        <v>3665334.25</v>
      </c>
      <c r="P117">
        <f t="shared" si="10"/>
        <v>13408171309419.299</v>
      </c>
      <c r="S117">
        <v>3277.048095703125</v>
      </c>
      <c r="T117">
        <v>3819533.25</v>
      </c>
      <c r="U117">
        <f t="shared" si="11"/>
        <v>3822810.2980957031</v>
      </c>
    </row>
    <row r="118" spans="1:21" x14ac:dyDescent="0.3">
      <c r="A118" t="s">
        <v>91</v>
      </c>
      <c r="B118">
        <v>2016</v>
      </c>
      <c r="C118">
        <v>2.8305346965789795</v>
      </c>
      <c r="D118">
        <v>34313.046875</v>
      </c>
      <c r="E118">
        <v>0.13279999792575836</v>
      </c>
      <c r="F118">
        <f t="shared" si="6"/>
        <v>21.314267626430127</v>
      </c>
      <c r="G118">
        <f t="shared" si="7"/>
        <v>258381.38110651672</v>
      </c>
      <c r="H118">
        <v>4.7181552709739005E-2</v>
      </c>
      <c r="I118">
        <v>267189.60676181142</v>
      </c>
      <c r="J118">
        <f t="shared" si="8"/>
        <v>21.267086073720389</v>
      </c>
      <c r="K118">
        <f t="shared" si="9"/>
        <v>8808.2256552946928</v>
      </c>
      <c r="N118">
        <v>3589.28662109375</v>
      </c>
      <c r="O118">
        <v>3654294</v>
      </c>
      <c r="P118">
        <f t="shared" si="10"/>
        <v>13327644904286.963</v>
      </c>
      <c r="S118">
        <v>3358.49365234375</v>
      </c>
      <c r="T118">
        <v>3830463</v>
      </c>
      <c r="U118">
        <f t="shared" si="11"/>
        <v>3833821.4936523438</v>
      </c>
    </row>
    <row r="119" spans="1:21" x14ac:dyDescent="0.3">
      <c r="A119" t="s">
        <v>91</v>
      </c>
      <c r="B119">
        <v>2017</v>
      </c>
      <c r="C119">
        <v>2.8356900215148926</v>
      </c>
      <c r="D119">
        <v>34193.32421875</v>
      </c>
      <c r="E119">
        <v>0.1329861581325531</v>
      </c>
      <c r="F119">
        <f t="shared" si="6"/>
        <v>21.323196799838648</v>
      </c>
      <c r="G119">
        <f t="shared" si="7"/>
        <v>257119.42279487482</v>
      </c>
      <c r="H119">
        <v>4.7396196219447698E-2</v>
      </c>
      <c r="I119">
        <v>268385.90516050818</v>
      </c>
      <c r="J119">
        <f t="shared" si="8"/>
        <v>21.275800603619199</v>
      </c>
      <c r="K119">
        <f t="shared" si="9"/>
        <v>11266.482365633361</v>
      </c>
      <c r="N119">
        <v>3374.531005859375</v>
      </c>
      <c r="O119">
        <v>3899197.25</v>
      </c>
      <c r="P119">
        <f t="shared" si="10"/>
        <v>15177434657830.898</v>
      </c>
      <c r="S119">
        <v>3374.531005859375</v>
      </c>
      <c r="T119">
        <v>3899197.25</v>
      </c>
      <c r="U119">
        <f t="shared" si="11"/>
        <v>3902571.7810058594</v>
      </c>
    </row>
    <row r="120" spans="1:21" x14ac:dyDescent="0.3">
      <c r="A120" t="s">
        <v>91</v>
      </c>
      <c r="B120">
        <v>2018</v>
      </c>
      <c r="C120">
        <v>2.8408691883087158</v>
      </c>
      <c r="D120">
        <v>34092.93359375</v>
      </c>
      <c r="E120">
        <v>0.13367190957069397</v>
      </c>
      <c r="F120">
        <f t="shared" si="6"/>
        <v>21.25255184453162</v>
      </c>
      <c r="G120">
        <f t="shared" si="7"/>
        <v>255049.34958469751</v>
      </c>
      <c r="H120">
        <v>4.7373220697240238E-2</v>
      </c>
      <c r="I120">
        <v>268191.21860815625</v>
      </c>
      <c r="J120">
        <f t="shared" si="8"/>
        <v>21.205178623834382</v>
      </c>
      <c r="K120">
        <f t="shared" si="9"/>
        <v>13141.869023458741</v>
      </c>
      <c r="N120">
        <v>3438.125244140625</v>
      </c>
      <c r="O120">
        <v>4131363.5</v>
      </c>
      <c r="P120">
        <f t="shared" si="10"/>
        <v>17039767899553.303</v>
      </c>
      <c r="S120">
        <v>3354.857177734375</v>
      </c>
      <c r="T120">
        <v>3998041.25</v>
      </c>
      <c r="U120">
        <f t="shared" si="11"/>
        <v>4001396.1071777344</v>
      </c>
    </row>
    <row r="121" spans="1:21" x14ac:dyDescent="0.3">
      <c r="A121" t="s">
        <v>91</v>
      </c>
      <c r="B121">
        <v>2019</v>
      </c>
      <c r="C121">
        <v>2.8460724353790283</v>
      </c>
      <c r="D121">
        <v>33979.58203125</v>
      </c>
      <c r="E121">
        <v>0.13225862383842468</v>
      </c>
      <c r="F121">
        <f t="shared" si="6"/>
        <v>21.518993263198976</v>
      </c>
      <c r="G121">
        <f t="shared" si="7"/>
        <v>256917.70445730299</v>
      </c>
      <c r="H121">
        <v>4.7919315294824981E-2</v>
      </c>
      <c r="I121">
        <v>271253.22532242339</v>
      </c>
      <c r="J121">
        <f t="shared" si="8"/>
        <v>21.471073947904152</v>
      </c>
      <c r="K121">
        <f t="shared" si="9"/>
        <v>14335.520865120401</v>
      </c>
      <c r="N121">
        <v>3502.853271484375</v>
      </c>
      <c r="O121">
        <v>4160561.75</v>
      </c>
      <c r="P121">
        <f t="shared" si="10"/>
        <v>17281138670869.703</v>
      </c>
      <c r="S121">
        <v>3351.63232421875</v>
      </c>
      <c r="T121">
        <v>4051465.5</v>
      </c>
      <c r="U121">
        <f t="shared" si="11"/>
        <v>4054817.1323242188</v>
      </c>
    </row>
    <row r="122" spans="1:21" x14ac:dyDescent="0.3">
      <c r="A122" t="s">
        <v>18</v>
      </c>
      <c r="B122">
        <v>2008</v>
      </c>
      <c r="C122">
        <v>3.0831680297851563</v>
      </c>
      <c r="D122">
        <v>2969628.25</v>
      </c>
      <c r="E122">
        <v>4.4994468688964844</v>
      </c>
      <c r="F122">
        <f t="shared" si="6"/>
        <v>0.68523267850950786</v>
      </c>
      <c r="G122">
        <f t="shared" si="7"/>
        <v>659998.51460148895</v>
      </c>
      <c r="H122">
        <v>4.5771753273835682E-2</v>
      </c>
      <c r="I122">
        <v>256354.8209067081</v>
      </c>
      <c r="J122">
        <f t="shared" si="8"/>
        <v>0.63946092523567222</v>
      </c>
      <c r="K122">
        <f t="shared" si="9"/>
        <v>403643.69369478081</v>
      </c>
      <c r="N122">
        <v>467206.5625</v>
      </c>
      <c r="O122">
        <v>3425166.75</v>
      </c>
      <c r="P122">
        <f t="shared" si="10"/>
        <v>8749528470835.0352</v>
      </c>
      <c r="S122">
        <v>465822.375</v>
      </c>
      <c r="T122">
        <v>3650695</v>
      </c>
      <c r="U122">
        <f t="shared" si="11"/>
        <v>4116517.375</v>
      </c>
    </row>
    <row r="123" spans="1:21" x14ac:dyDescent="0.3">
      <c r="A123" t="s">
        <v>18</v>
      </c>
      <c r="B123">
        <v>2009</v>
      </c>
      <c r="C123">
        <v>3.0879786014556885</v>
      </c>
      <c r="D123">
        <v>3010390.75</v>
      </c>
      <c r="E123">
        <v>4.4895644187927246</v>
      </c>
      <c r="F123">
        <f t="shared" si="6"/>
        <v>0.68781251662852128</v>
      </c>
      <c r="G123">
        <f t="shared" si="7"/>
        <v>670530.6950043753</v>
      </c>
      <c r="H123">
        <v>4.7032446591362569E-2</v>
      </c>
      <c r="I123">
        <v>263335.36885123735</v>
      </c>
      <c r="J123">
        <f t="shared" si="8"/>
        <v>0.64078007003715876</v>
      </c>
      <c r="K123">
        <f t="shared" si="9"/>
        <v>407195.32615313795</v>
      </c>
      <c r="N123">
        <v>451603.65625</v>
      </c>
      <c r="O123">
        <v>3053182.25</v>
      </c>
      <c r="P123">
        <f t="shared" si="10"/>
        <v>6768211179458.2275</v>
      </c>
      <c r="S123">
        <v>456409.375</v>
      </c>
      <c r="T123">
        <v>3365178</v>
      </c>
      <c r="U123">
        <f t="shared" si="11"/>
        <v>3821587.375</v>
      </c>
    </row>
    <row r="124" spans="1:21" x14ac:dyDescent="0.3">
      <c r="A124" t="s">
        <v>18</v>
      </c>
      <c r="B124">
        <v>2010</v>
      </c>
      <c r="C124">
        <v>3.092796802520752</v>
      </c>
      <c r="D124">
        <v>3049579.25</v>
      </c>
      <c r="E124">
        <v>4.4996261596679688</v>
      </c>
      <c r="F124">
        <f t="shared" si="6"/>
        <v>0.68734527997965322</v>
      </c>
      <c r="G124">
        <f t="shared" si="7"/>
        <v>677740.58150311559</v>
      </c>
      <c r="H124">
        <v>4.6866121857832205E-2</v>
      </c>
      <c r="I124">
        <v>262729.99705047143</v>
      </c>
      <c r="J124">
        <f t="shared" si="8"/>
        <v>0.64047915812182099</v>
      </c>
      <c r="K124">
        <f t="shared" si="9"/>
        <v>415010.58445264417</v>
      </c>
      <c r="N124">
        <v>489053</v>
      </c>
      <c r="O124">
        <v>3468139.25</v>
      </c>
      <c r="P124">
        <f t="shared" si="10"/>
        <v>8874954884939.0625</v>
      </c>
      <c r="S124">
        <v>469482.25</v>
      </c>
      <c r="T124">
        <v>3516736.5</v>
      </c>
      <c r="U124">
        <f t="shared" si="11"/>
        <v>3986218.75</v>
      </c>
    </row>
    <row r="125" spans="1:21" x14ac:dyDescent="0.3">
      <c r="A125" t="s">
        <v>18</v>
      </c>
      <c r="B125">
        <v>2011</v>
      </c>
      <c r="C125">
        <v>3.0989954471588135</v>
      </c>
      <c r="D125">
        <v>3095370.75</v>
      </c>
      <c r="E125">
        <v>4.542050838470459</v>
      </c>
      <c r="F125">
        <f t="shared" si="6"/>
        <v>0.68228990765818986</v>
      </c>
      <c r="G125">
        <f t="shared" si="7"/>
        <v>681491.8767052748</v>
      </c>
      <c r="H125">
        <v>4.641987949346995E-2</v>
      </c>
      <c r="I125">
        <v>261165.52834272062</v>
      </c>
      <c r="J125">
        <f t="shared" si="8"/>
        <v>0.63587002816471994</v>
      </c>
      <c r="K125">
        <f t="shared" si="9"/>
        <v>420326.34836255421</v>
      </c>
      <c r="N125">
        <v>487472.15625</v>
      </c>
      <c r="O125">
        <v>3969689.75</v>
      </c>
      <c r="P125">
        <f t="shared" si="10"/>
        <v>12125839370222.039</v>
      </c>
      <c r="S125">
        <v>477437.59375</v>
      </c>
      <c r="T125">
        <v>3666696.25</v>
      </c>
      <c r="U125">
        <f t="shared" si="11"/>
        <v>4144133.84375</v>
      </c>
    </row>
    <row r="126" spans="1:21" x14ac:dyDescent="0.3">
      <c r="A126" t="s">
        <v>18</v>
      </c>
      <c r="B126">
        <v>2012</v>
      </c>
      <c r="C126">
        <v>3.1052064895629883</v>
      </c>
      <c r="D126">
        <v>3140175</v>
      </c>
      <c r="E126">
        <v>4.5626344680786133</v>
      </c>
      <c r="F126">
        <f t="shared" si="6"/>
        <v>0.68057314503009758</v>
      </c>
      <c r="G126">
        <f t="shared" si="7"/>
        <v>688237.25020478573</v>
      </c>
      <c r="H126">
        <v>4.618031550324958E-2</v>
      </c>
      <c r="I126">
        <v>260962.38806425314</v>
      </c>
      <c r="J126">
        <f t="shared" si="8"/>
        <v>0.63439282952684795</v>
      </c>
      <c r="K126">
        <f t="shared" si="9"/>
        <v>427274.86214053258</v>
      </c>
      <c r="N126">
        <v>491534.9375</v>
      </c>
      <c r="O126">
        <v>4282884.5</v>
      </c>
      <c r="P126">
        <f t="shared" si="10"/>
        <v>14374331505068.941</v>
      </c>
      <c r="S126">
        <v>480967</v>
      </c>
      <c r="T126">
        <v>3800747.25</v>
      </c>
      <c r="U126">
        <f t="shared" si="11"/>
        <v>4281714.25</v>
      </c>
    </row>
    <row r="127" spans="1:21" x14ac:dyDescent="0.3">
      <c r="A127" t="s">
        <v>18</v>
      </c>
      <c r="B127">
        <v>2013</v>
      </c>
      <c r="C127">
        <v>3.1114299297332764</v>
      </c>
      <c r="D127">
        <v>3179373.25</v>
      </c>
      <c r="E127">
        <v>4.5559120178222656</v>
      </c>
      <c r="F127">
        <f t="shared" si="6"/>
        <v>0.68294337501726943</v>
      </c>
      <c r="G127">
        <f t="shared" si="7"/>
        <v>697856.59546598233</v>
      </c>
      <c r="H127">
        <v>4.6509007855254712E-2</v>
      </c>
      <c r="I127">
        <v>263820.9402209468</v>
      </c>
      <c r="J127">
        <f t="shared" si="8"/>
        <v>0.63643436716201474</v>
      </c>
      <c r="K127">
        <f t="shared" si="9"/>
        <v>434035.65524503554</v>
      </c>
      <c r="N127">
        <v>490281.71875</v>
      </c>
      <c r="O127">
        <v>4245234.5</v>
      </c>
      <c r="P127">
        <f t="shared" si="10"/>
        <v>14099670389417.109</v>
      </c>
      <c r="S127">
        <v>483175.71875</v>
      </c>
      <c r="T127">
        <v>3868604</v>
      </c>
      <c r="U127">
        <f t="shared" si="11"/>
        <v>4351779.71875</v>
      </c>
    </row>
    <row r="128" spans="1:21" x14ac:dyDescent="0.3">
      <c r="A128" t="s">
        <v>18</v>
      </c>
      <c r="B128">
        <v>2014</v>
      </c>
      <c r="C128">
        <v>3.1176660060882568</v>
      </c>
      <c r="D128">
        <v>3225793.25</v>
      </c>
      <c r="E128">
        <v>4.5811834335327148</v>
      </c>
      <c r="F128">
        <f t="shared" si="6"/>
        <v>0.68053725665468778</v>
      </c>
      <c r="G128">
        <f t="shared" si="7"/>
        <v>704139.7265143944</v>
      </c>
      <c r="H128">
        <v>4.7353417472221812E-2</v>
      </c>
      <c r="I128">
        <v>269261.57354403625</v>
      </c>
      <c r="J128">
        <f t="shared" si="8"/>
        <v>0.63318383918246601</v>
      </c>
      <c r="K128">
        <f t="shared" si="9"/>
        <v>434878.15297035815</v>
      </c>
      <c r="N128">
        <v>492999.3125</v>
      </c>
      <c r="O128">
        <v>4073867.25</v>
      </c>
      <c r="P128">
        <f t="shared" si="10"/>
        <v>12822615185815.504</v>
      </c>
      <c r="S128">
        <v>490761.03125</v>
      </c>
      <c r="T128">
        <v>3895680.75</v>
      </c>
      <c r="U128">
        <f t="shared" si="11"/>
        <v>4386441.78125</v>
      </c>
    </row>
    <row r="129" spans="1:21" x14ac:dyDescent="0.3">
      <c r="A129" t="s">
        <v>18</v>
      </c>
      <c r="B129">
        <v>2015</v>
      </c>
      <c r="C129">
        <v>3.1239144802093506</v>
      </c>
      <c r="D129">
        <v>3275991.5</v>
      </c>
      <c r="E129">
        <v>4.6220335960388184</v>
      </c>
      <c r="F129">
        <f t="shared" si="6"/>
        <v>0.67587446419398856</v>
      </c>
      <c r="G129">
        <f t="shared" si="7"/>
        <v>708777.08522231318</v>
      </c>
      <c r="H129">
        <v>4.7011233201727322E-2</v>
      </c>
      <c r="I129">
        <v>266710.51584494271</v>
      </c>
      <c r="J129">
        <f t="shared" si="8"/>
        <v>0.62886323099226127</v>
      </c>
      <c r="K129">
        <f t="shared" si="9"/>
        <v>442066.56937737047</v>
      </c>
      <c r="N129">
        <v>483866.9375</v>
      </c>
      <c r="O129">
        <v>3665334.25</v>
      </c>
      <c r="P129">
        <f t="shared" si="10"/>
        <v>10121734260505.973</v>
      </c>
      <c r="S129">
        <v>500779.71875</v>
      </c>
      <c r="T129">
        <v>3819533.25</v>
      </c>
      <c r="U129">
        <f t="shared" si="11"/>
        <v>4320312.96875</v>
      </c>
    </row>
    <row r="130" spans="1:21" x14ac:dyDescent="0.3">
      <c r="A130" t="s">
        <v>18</v>
      </c>
      <c r="B130">
        <v>2016</v>
      </c>
      <c r="C130">
        <v>3.1301755905151367</v>
      </c>
      <c r="D130">
        <v>3330369</v>
      </c>
      <c r="E130">
        <v>4.6838812828063965</v>
      </c>
      <c r="F130">
        <f t="shared" si="6"/>
        <v>0.66828670530258594</v>
      </c>
      <c r="G130">
        <f t="shared" si="7"/>
        <v>711027.62835282076</v>
      </c>
      <c r="H130">
        <v>4.7181552709739005E-2</v>
      </c>
      <c r="I130">
        <v>267189.60676181142</v>
      </c>
      <c r="J130">
        <f t="shared" si="8"/>
        <v>0.62110515259284693</v>
      </c>
      <c r="K130">
        <f t="shared" si="9"/>
        <v>443838.02159100934</v>
      </c>
      <c r="N130">
        <v>492619.5625</v>
      </c>
      <c r="O130">
        <v>3654294</v>
      </c>
      <c r="P130">
        <f t="shared" si="10"/>
        <v>9996185248740.9414</v>
      </c>
      <c r="S130">
        <v>507123.03125</v>
      </c>
      <c r="T130">
        <v>3830463</v>
      </c>
      <c r="U130">
        <f t="shared" si="11"/>
        <v>4337586.03125</v>
      </c>
    </row>
    <row r="131" spans="1:21" x14ac:dyDescent="0.3">
      <c r="A131" t="s">
        <v>18</v>
      </c>
      <c r="B131">
        <v>2017</v>
      </c>
      <c r="C131">
        <v>3.1364490985870361</v>
      </c>
      <c r="D131">
        <v>3383567</v>
      </c>
      <c r="E131">
        <v>4.7691011428833008</v>
      </c>
      <c r="F131">
        <f t="shared" ref="F131:F194" si="12">C131/E131</f>
        <v>0.65766042795452295</v>
      </c>
      <c r="G131">
        <f t="shared" ref="G131:G194" si="13">D131/E131</f>
        <v>709476.88015573611</v>
      </c>
      <c r="H131">
        <v>4.7396196219447698E-2</v>
      </c>
      <c r="I131">
        <v>268385.90516050818</v>
      </c>
      <c r="J131">
        <f t="shared" ref="J131:J194" si="14">ABS(H131-F131)</f>
        <v>0.61026423173507527</v>
      </c>
      <c r="K131">
        <f t="shared" ref="K131:K194" si="15">ABS(I131-G131)</f>
        <v>441090.97499522794</v>
      </c>
      <c r="N131">
        <v>515277.96875</v>
      </c>
      <c r="O131">
        <v>3899197.25</v>
      </c>
      <c r="P131">
        <f t="shared" ref="P131:P194" si="16">(O131-N131)^2</f>
        <v>11450909702015.516</v>
      </c>
      <c r="S131">
        <v>515278</v>
      </c>
      <c r="T131">
        <v>3899197.25</v>
      </c>
      <c r="U131">
        <f t="shared" ref="U131:U194" si="17">S131+T131</f>
        <v>4414475.25</v>
      </c>
    </row>
    <row r="132" spans="1:21" x14ac:dyDescent="0.3">
      <c r="A132" t="s">
        <v>18</v>
      </c>
      <c r="B132">
        <v>2018</v>
      </c>
      <c r="C132">
        <v>3.1427352428436279</v>
      </c>
      <c r="D132">
        <v>3439590</v>
      </c>
      <c r="E132">
        <v>4.8393998146057129</v>
      </c>
      <c r="F132">
        <f t="shared" si="12"/>
        <v>0.64940599314786729</v>
      </c>
      <c r="G132">
        <f t="shared" si="13"/>
        <v>710747.2272943909</v>
      </c>
      <c r="H132">
        <v>4.7373220697240238E-2</v>
      </c>
      <c r="I132">
        <v>268191.21860815625</v>
      </c>
      <c r="J132">
        <f t="shared" si="14"/>
        <v>0.60203277245062703</v>
      </c>
      <c r="K132">
        <f t="shared" si="15"/>
        <v>442556.00868623465</v>
      </c>
      <c r="N132">
        <v>507241.40625</v>
      </c>
      <c r="O132">
        <v>4131363.5</v>
      </c>
      <c r="P132">
        <f t="shared" si="16"/>
        <v>13134260950406.883</v>
      </c>
      <c r="S132">
        <v>524616.375</v>
      </c>
      <c r="T132">
        <v>3998041.25</v>
      </c>
      <c r="U132">
        <f t="shared" si="17"/>
        <v>4522657.625</v>
      </c>
    </row>
    <row r="133" spans="1:21" x14ac:dyDescent="0.3">
      <c r="A133" t="s">
        <v>18</v>
      </c>
      <c r="B133">
        <v>2019</v>
      </c>
      <c r="C133">
        <v>3.1490340232849121</v>
      </c>
      <c r="D133">
        <v>3498441.5</v>
      </c>
      <c r="E133">
        <v>4.9219365119934082</v>
      </c>
      <c r="F133">
        <f t="shared" si="12"/>
        <v>0.63979574210508006</v>
      </c>
      <c r="G133">
        <f t="shared" si="13"/>
        <v>710785.58032499172</v>
      </c>
      <c r="H133">
        <v>4.7919315294824981E-2</v>
      </c>
      <c r="I133">
        <v>271253.22532242339</v>
      </c>
      <c r="J133">
        <f t="shared" si="14"/>
        <v>0.5918764268102551</v>
      </c>
      <c r="K133">
        <f t="shared" si="15"/>
        <v>439532.35500256834</v>
      </c>
      <c r="N133">
        <v>517090.9375</v>
      </c>
      <c r="O133">
        <v>4160561.75</v>
      </c>
      <c r="P133">
        <f t="shared" si="16"/>
        <v>13274879561539.41</v>
      </c>
      <c r="S133">
        <v>533764.75</v>
      </c>
      <c r="T133">
        <v>4051465.5</v>
      </c>
      <c r="U133">
        <f t="shared" si="17"/>
        <v>4585230.25</v>
      </c>
    </row>
    <row r="134" spans="1:21" x14ac:dyDescent="0.3">
      <c r="A134" t="s">
        <v>8</v>
      </c>
      <c r="B134">
        <v>2008</v>
      </c>
      <c r="C134">
        <v>3.2010343074798584</v>
      </c>
      <c r="D134">
        <v>7803.20068359375</v>
      </c>
      <c r="E134">
        <v>0.11450000107288361</v>
      </c>
      <c r="F134">
        <f t="shared" si="12"/>
        <v>27.95663124441613</v>
      </c>
      <c r="G134">
        <f t="shared" si="13"/>
        <v>68150.22367228377</v>
      </c>
      <c r="H134">
        <v>4.5771753273835682E-2</v>
      </c>
      <c r="I134">
        <v>256354.8209067081</v>
      </c>
      <c r="J134">
        <f t="shared" si="14"/>
        <v>27.910859491142293</v>
      </c>
      <c r="K134">
        <f t="shared" si="15"/>
        <v>188204.59723442432</v>
      </c>
      <c r="N134">
        <v>2359.72119140625</v>
      </c>
      <c r="O134">
        <v>3425166.75</v>
      </c>
      <c r="P134">
        <f t="shared" si="16"/>
        <v>11715607956461.514</v>
      </c>
      <c r="S134">
        <v>1963.6806640625</v>
      </c>
      <c r="T134">
        <v>3650695</v>
      </c>
      <c r="U134">
        <f t="shared" si="17"/>
        <v>3652658.6806640625</v>
      </c>
    </row>
    <row r="135" spans="1:21" x14ac:dyDescent="0.3">
      <c r="A135" t="s">
        <v>8</v>
      </c>
      <c r="B135">
        <v>2009</v>
      </c>
      <c r="C135">
        <v>3.2337870597839355</v>
      </c>
      <c r="D135">
        <v>7962.6142578125</v>
      </c>
      <c r="E135">
        <v>0.11736813932657242</v>
      </c>
      <c r="F135">
        <f t="shared" si="12"/>
        <v>27.552511936702388</v>
      </c>
      <c r="G135">
        <f t="shared" si="13"/>
        <v>67843.064595723263</v>
      </c>
      <c r="H135">
        <v>4.7032446591362569E-2</v>
      </c>
      <c r="I135">
        <v>263335.36885123735</v>
      </c>
      <c r="J135">
        <f t="shared" si="14"/>
        <v>27.505479490111025</v>
      </c>
      <c r="K135">
        <f t="shared" si="15"/>
        <v>195492.30425551409</v>
      </c>
      <c r="N135">
        <v>2230.324951171875</v>
      </c>
      <c r="O135">
        <v>3053182.25</v>
      </c>
      <c r="P135">
        <f t="shared" si="16"/>
        <v>9308307648959.1504</v>
      </c>
      <c r="S135">
        <v>1967.9510498046875</v>
      </c>
      <c r="T135">
        <v>3365178</v>
      </c>
      <c r="U135">
        <f t="shared" si="17"/>
        <v>3367145.9510498047</v>
      </c>
    </row>
    <row r="136" spans="1:21" x14ac:dyDescent="0.3">
      <c r="A136" t="s">
        <v>8</v>
      </c>
      <c r="B136">
        <v>2010</v>
      </c>
      <c r="C136">
        <v>3.2668745517730713</v>
      </c>
      <c r="D136">
        <v>7990.7578125</v>
      </c>
      <c r="E136">
        <v>0.12022498250007629</v>
      </c>
      <c r="F136">
        <f t="shared" si="12"/>
        <v>27.173009168630973</v>
      </c>
      <c r="G136">
        <f t="shared" si="13"/>
        <v>66465.036187424106</v>
      </c>
      <c r="H136">
        <v>4.6866121857832205E-2</v>
      </c>
      <c r="I136">
        <v>262729.99705047143</v>
      </c>
      <c r="J136">
        <f t="shared" si="14"/>
        <v>27.126143046773141</v>
      </c>
      <c r="K136">
        <f t="shared" si="15"/>
        <v>196264.96086304734</v>
      </c>
      <c r="N136">
        <v>2510.355224609375</v>
      </c>
      <c r="O136">
        <v>3468139.25</v>
      </c>
      <c r="P136">
        <f t="shared" si="16"/>
        <v>12010583636302.096</v>
      </c>
      <c r="S136">
        <v>2027.058837890625</v>
      </c>
      <c r="T136">
        <v>3516736.5</v>
      </c>
      <c r="U136">
        <f t="shared" si="17"/>
        <v>3518763.5588378906</v>
      </c>
    </row>
    <row r="137" spans="1:21" x14ac:dyDescent="0.3">
      <c r="A137" t="s">
        <v>8</v>
      </c>
      <c r="B137">
        <v>2011</v>
      </c>
      <c r="C137">
        <v>3.301668643951416</v>
      </c>
      <c r="D137">
        <v>8024.27099609375</v>
      </c>
      <c r="E137">
        <v>0.12306570261716843</v>
      </c>
      <c r="F137">
        <f t="shared" si="12"/>
        <v>26.828503585781444</v>
      </c>
      <c r="G137">
        <f t="shared" si="13"/>
        <v>65203.146168641098</v>
      </c>
      <c r="H137">
        <v>4.641987949346995E-2</v>
      </c>
      <c r="I137">
        <v>261165.52834272062</v>
      </c>
      <c r="J137">
        <f t="shared" si="14"/>
        <v>26.782083706287974</v>
      </c>
      <c r="K137">
        <f t="shared" si="15"/>
        <v>195962.38217407951</v>
      </c>
      <c r="N137">
        <v>2660.40771484375</v>
      </c>
      <c r="O137">
        <v>3969689.75</v>
      </c>
      <c r="P137">
        <f t="shared" si="16"/>
        <v>15737321802551.398</v>
      </c>
      <c r="S137">
        <v>2065.995849609375</v>
      </c>
      <c r="T137">
        <v>3666696.25</v>
      </c>
      <c r="U137">
        <f t="shared" si="17"/>
        <v>3668762.2458496094</v>
      </c>
    </row>
    <row r="138" spans="1:21" x14ac:dyDescent="0.3">
      <c r="A138" t="s">
        <v>8</v>
      </c>
      <c r="B138">
        <v>2012</v>
      </c>
      <c r="C138">
        <v>3.3373086452484131</v>
      </c>
      <c r="D138">
        <v>8066.34765625</v>
      </c>
      <c r="E138">
        <v>0.1259000152349472</v>
      </c>
      <c r="F138">
        <f t="shared" si="12"/>
        <v>26.507611131106888</v>
      </c>
      <c r="G138">
        <f t="shared" si="13"/>
        <v>64069.473233955185</v>
      </c>
      <c r="H138">
        <v>4.618031550324958E-2</v>
      </c>
      <c r="I138">
        <v>260962.38806425314</v>
      </c>
      <c r="J138">
        <f t="shared" si="14"/>
        <v>26.461430815603638</v>
      </c>
      <c r="K138">
        <f t="shared" si="15"/>
        <v>196892.91483029796</v>
      </c>
      <c r="N138">
        <v>2725.424560546875</v>
      </c>
      <c r="O138">
        <v>4282884.5</v>
      </c>
      <c r="P138">
        <f t="shared" si="16"/>
        <v>18319761711066.715</v>
      </c>
      <c r="S138">
        <v>2115.918212890625</v>
      </c>
      <c r="T138">
        <v>3800747.25</v>
      </c>
      <c r="U138">
        <f t="shared" si="17"/>
        <v>3802863.1682128906</v>
      </c>
    </row>
    <row r="139" spans="1:21" x14ac:dyDescent="0.3">
      <c r="A139" t="s">
        <v>8</v>
      </c>
      <c r="B139">
        <v>2013</v>
      </c>
      <c r="C139">
        <v>3.3738203048706055</v>
      </c>
      <c r="D139">
        <v>8230.326171875</v>
      </c>
      <c r="E139">
        <v>0.12909999489784241</v>
      </c>
      <c r="F139">
        <f t="shared" si="12"/>
        <v>26.133388367213566</v>
      </c>
      <c r="G139">
        <f t="shared" si="13"/>
        <v>63751.560783466382</v>
      </c>
      <c r="H139">
        <v>4.6509007855254712E-2</v>
      </c>
      <c r="I139">
        <v>263820.9402209468</v>
      </c>
      <c r="J139">
        <f t="shared" si="14"/>
        <v>26.08687935935831</v>
      </c>
      <c r="K139">
        <f t="shared" si="15"/>
        <v>200069.37943748041</v>
      </c>
      <c r="N139">
        <v>2520.995361328125</v>
      </c>
      <c r="O139">
        <v>4245234.5</v>
      </c>
      <c r="P139">
        <f t="shared" si="16"/>
        <v>18000617882443.363</v>
      </c>
      <c r="S139">
        <v>2143.439697265625</v>
      </c>
      <c r="T139">
        <v>3868604</v>
      </c>
      <c r="U139">
        <f t="shared" si="17"/>
        <v>3870747.4396972656</v>
      </c>
    </row>
    <row r="140" spans="1:21" x14ac:dyDescent="0.3">
      <c r="A140" t="s">
        <v>8</v>
      </c>
      <c r="B140">
        <v>2014</v>
      </c>
      <c r="C140">
        <v>3.4112305641174316</v>
      </c>
      <c r="D140">
        <v>8424.7294921875</v>
      </c>
      <c r="E140">
        <v>0.13379999995231628</v>
      </c>
      <c r="F140">
        <f t="shared" si="12"/>
        <v>25.494996751368667</v>
      </c>
      <c r="G140">
        <f t="shared" si="13"/>
        <v>62965.093387069581</v>
      </c>
      <c r="H140">
        <v>4.7353417472221812E-2</v>
      </c>
      <c r="I140">
        <v>269261.57354403625</v>
      </c>
      <c r="J140">
        <f t="shared" si="14"/>
        <v>25.447643333896444</v>
      </c>
      <c r="K140">
        <f t="shared" si="15"/>
        <v>206296.48015696666</v>
      </c>
      <c r="N140">
        <v>2569.258056640625</v>
      </c>
      <c r="O140">
        <v>4073867.25</v>
      </c>
      <c r="P140">
        <f t="shared" si="16"/>
        <v>16575467339202.031</v>
      </c>
      <c r="S140">
        <v>2221.399658203125</v>
      </c>
      <c r="T140">
        <v>3895680.75</v>
      </c>
      <c r="U140">
        <f t="shared" si="17"/>
        <v>3897902.1496582031</v>
      </c>
    </row>
    <row r="141" spans="1:21" x14ac:dyDescent="0.3">
      <c r="A141" t="s">
        <v>8</v>
      </c>
      <c r="B141">
        <v>2015</v>
      </c>
      <c r="C141">
        <v>3.4495673179626465</v>
      </c>
      <c r="D141">
        <v>8763.8076171875</v>
      </c>
      <c r="E141">
        <v>0.13869999349117279</v>
      </c>
      <c r="F141">
        <f t="shared" si="12"/>
        <v>24.870710020488829</v>
      </c>
      <c r="G141">
        <f t="shared" si="13"/>
        <v>63185.349880677895</v>
      </c>
      <c r="H141">
        <v>4.7011233201727322E-2</v>
      </c>
      <c r="I141">
        <v>266710.51584494271</v>
      </c>
      <c r="J141">
        <f t="shared" si="14"/>
        <v>24.823698787287103</v>
      </c>
      <c r="K141">
        <f t="shared" si="15"/>
        <v>203525.16596426483</v>
      </c>
      <c r="N141">
        <v>2380.1708984375</v>
      </c>
      <c r="O141">
        <v>3665334.25</v>
      </c>
      <c r="P141">
        <f t="shared" si="16"/>
        <v>13417232585606.775</v>
      </c>
      <c r="S141">
        <v>2284.685791015625</v>
      </c>
      <c r="T141">
        <v>3819533.25</v>
      </c>
      <c r="U141">
        <f t="shared" si="17"/>
        <v>3821817.9357910156</v>
      </c>
    </row>
    <row r="142" spans="1:21" x14ac:dyDescent="0.3">
      <c r="A142" t="s">
        <v>8</v>
      </c>
      <c r="B142">
        <v>2016</v>
      </c>
      <c r="C142">
        <v>3.4888591766357422</v>
      </c>
      <c r="D142">
        <v>9139.4423828125</v>
      </c>
      <c r="E142">
        <v>0.14509999752044678</v>
      </c>
      <c r="F142">
        <f t="shared" si="12"/>
        <v>24.044515756412121</v>
      </c>
      <c r="G142">
        <f t="shared" si="13"/>
        <v>62987.198752533506</v>
      </c>
      <c r="H142">
        <v>4.7181552709739005E-2</v>
      </c>
      <c r="I142">
        <v>267189.60676181142</v>
      </c>
      <c r="J142">
        <f t="shared" si="14"/>
        <v>23.997334203702383</v>
      </c>
      <c r="K142">
        <f t="shared" si="15"/>
        <v>204202.40800927792</v>
      </c>
      <c r="N142">
        <v>2328.7373046875</v>
      </c>
      <c r="O142">
        <v>3654294</v>
      </c>
      <c r="P142">
        <f t="shared" si="16"/>
        <v>13336850279933.242</v>
      </c>
      <c r="S142">
        <v>2286.616943359375</v>
      </c>
      <c r="T142">
        <v>3830463</v>
      </c>
      <c r="U142">
        <f t="shared" si="17"/>
        <v>3832749.6169433594</v>
      </c>
    </row>
    <row r="143" spans="1:21" x14ac:dyDescent="0.3">
      <c r="A143" t="s">
        <v>8</v>
      </c>
      <c r="B143">
        <v>2017</v>
      </c>
      <c r="C143">
        <v>3.5291357040405273</v>
      </c>
      <c r="D143">
        <v>9398.0556640625</v>
      </c>
      <c r="E143">
        <v>0.14920000731945038</v>
      </c>
      <c r="F143">
        <f t="shared" si="12"/>
        <v>23.653723397508529</v>
      </c>
      <c r="G143">
        <f t="shared" si="13"/>
        <v>62989.646132794311</v>
      </c>
      <c r="H143">
        <v>4.7396196219447698E-2</v>
      </c>
      <c r="I143">
        <v>268385.90516050818</v>
      </c>
      <c r="J143">
        <f t="shared" si="14"/>
        <v>23.60632720128908</v>
      </c>
      <c r="K143">
        <f t="shared" si="15"/>
        <v>205396.25902771385</v>
      </c>
      <c r="N143">
        <v>2329.367431640625</v>
      </c>
      <c r="O143">
        <v>3899197.25</v>
      </c>
      <c r="P143">
        <f t="shared" si="16"/>
        <v>15185579294192.809</v>
      </c>
      <c r="S143">
        <v>2329.367431640625</v>
      </c>
      <c r="T143">
        <v>3899197.25</v>
      </c>
      <c r="U143">
        <f t="shared" si="17"/>
        <v>3901526.6174316406</v>
      </c>
    </row>
    <row r="144" spans="1:21" x14ac:dyDescent="0.3">
      <c r="A144" t="s">
        <v>8</v>
      </c>
      <c r="B144">
        <v>2018</v>
      </c>
      <c r="C144">
        <v>3.5704286098480225</v>
      </c>
      <c r="D144">
        <v>9692.216796875</v>
      </c>
      <c r="E144">
        <v>0.15391379594802856</v>
      </c>
      <c r="F144">
        <f t="shared" si="12"/>
        <v>23.197586596159542</v>
      </c>
      <c r="G144">
        <f t="shared" si="13"/>
        <v>62971.722171986003</v>
      </c>
      <c r="H144">
        <v>4.7373220697240238E-2</v>
      </c>
      <c r="I144">
        <v>268191.21860815625</v>
      </c>
      <c r="J144">
        <f t="shared" si="14"/>
        <v>23.150213375462304</v>
      </c>
      <c r="K144">
        <f t="shared" si="15"/>
        <v>205219.49643617024</v>
      </c>
      <c r="N144">
        <v>2218.58349609375</v>
      </c>
      <c r="O144">
        <v>4131363.5</v>
      </c>
      <c r="P144">
        <f t="shared" si="16"/>
        <v>17049837741490.051</v>
      </c>
      <c r="S144">
        <v>2377.8212890625</v>
      </c>
      <c r="T144">
        <v>3998041.25</v>
      </c>
      <c r="U144">
        <f t="shared" si="17"/>
        <v>4000419.0712890625</v>
      </c>
    </row>
    <row r="145" spans="1:21" x14ac:dyDescent="0.3">
      <c r="A145" t="s">
        <v>8</v>
      </c>
      <c r="B145">
        <v>2019</v>
      </c>
      <c r="C145">
        <v>3.612769603729248</v>
      </c>
      <c r="D145">
        <v>9975.779296875</v>
      </c>
      <c r="E145">
        <v>0.1585184782743454</v>
      </c>
      <c r="F145">
        <f t="shared" si="12"/>
        <v>22.790842071273769</v>
      </c>
      <c r="G145">
        <f t="shared" si="13"/>
        <v>62931.333971110158</v>
      </c>
      <c r="H145">
        <v>4.7919315294824981E-2</v>
      </c>
      <c r="I145">
        <v>271253.22532242339</v>
      </c>
      <c r="J145">
        <f t="shared" si="14"/>
        <v>22.742922755978945</v>
      </c>
      <c r="K145">
        <f t="shared" si="15"/>
        <v>208321.89135131321</v>
      </c>
      <c r="N145">
        <v>2186.100341796875</v>
      </c>
      <c r="O145">
        <v>4160561.75</v>
      </c>
      <c r="P145">
        <f t="shared" si="16"/>
        <v>17292088043670.283</v>
      </c>
      <c r="S145">
        <v>2384.336181640625</v>
      </c>
      <c r="T145">
        <v>4051465.5</v>
      </c>
      <c r="U145">
        <f t="shared" si="17"/>
        <v>4053849.8361816406</v>
      </c>
    </row>
    <row r="146" spans="1:21" x14ac:dyDescent="0.3">
      <c r="A146" t="s">
        <v>104</v>
      </c>
      <c r="B146">
        <v>2008</v>
      </c>
      <c r="C146">
        <v>1.5244110822677612</v>
      </c>
      <c r="D146">
        <v>45445.66796875</v>
      </c>
      <c r="E146">
        <v>3.131190299987793</v>
      </c>
      <c r="F146">
        <f t="shared" si="12"/>
        <v>0.48684715275009127</v>
      </c>
      <c r="G146">
        <f t="shared" si="13"/>
        <v>14513.863296308491</v>
      </c>
      <c r="H146">
        <v>4.5771753273835682E-2</v>
      </c>
      <c r="I146">
        <v>256354.8209067081</v>
      </c>
      <c r="J146">
        <f t="shared" si="14"/>
        <v>0.44107539947625557</v>
      </c>
      <c r="K146">
        <f t="shared" si="15"/>
        <v>241840.95761039961</v>
      </c>
      <c r="N146">
        <v>18486.57421875</v>
      </c>
      <c r="O146">
        <v>3425166.75</v>
      </c>
      <c r="P146">
        <f t="shared" si="16"/>
        <v>11605469820060.969</v>
      </c>
      <c r="S146">
        <v>17099.9921875</v>
      </c>
      <c r="T146">
        <v>3650695</v>
      </c>
      <c r="U146">
        <f t="shared" si="17"/>
        <v>3667794.9921875</v>
      </c>
    </row>
    <row r="147" spans="1:21" x14ac:dyDescent="0.3">
      <c r="A147" t="s">
        <v>104</v>
      </c>
      <c r="B147">
        <v>2009</v>
      </c>
      <c r="C147">
        <v>1.5402687788009644</v>
      </c>
      <c r="D147">
        <v>46962.7421875</v>
      </c>
      <c r="E147">
        <v>3.2156972885131836</v>
      </c>
      <c r="F147">
        <f t="shared" si="12"/>
        <v>0.47898438211300859</v>
      </c>
      <c r="G147">
        <f t="shared" si="13"/>
        <v>14604.217366869687</v>
      </c>
      <c r="H147">
        <v>4.7032446591362569E-2</v>
      </c>
      <c r="I147">
        <v>263335.36885123735</v>
      </c>
      <c r="J147">
        <f t="shared" si="14"/>
        <v>0.43195193552164601</v>
      </c>
      <c r="K147">
        <f t="shared" si="15"/>
        <v>248731.15148436767</v>
      </c>
      <c r="N147">
        <v>18519.55078125</v>
      </c>
      <c r="O147">
        <v>3053182.25</v>
      </c>
      <c r="P147">
        <f t="shared" si="16"/>
        <v>9209177698029.6289</v>
      </c>
      <c r="S147">
        <v>17496.591796875</v>
      </c>
      <c r="T147">
        <v>3365178</v>
      </c>
      <c r="U147">
        <f t="shared" si="17"/>
        <v>3382674.591796875</v>
      </c>
    </row>
    <row r="148" spans="1:21" x14ac:dyDescent="0.3">
      <c r="A148" t="s">
        <v>104</v>
      </c>
      <c r="B148">
        <v>2010</v>
      </c>
      <c r="C148">
        <v>1.5562914609909058</v>
      </c>
      <c r="D148">
        <v>48786.46484375</v>
      </c>
      <c r="E148">
        <v>3.3049874305725098</v>
      </c>
      <c r="F148">
        <f t="shared" si="12"/>
        <v>0.47089179420005106</v>
      </c>
      <c r="G148">
        <f t="shared" si="13"/>
        <v>14761.467590604094</v>
      </c>
      <c r="H148">
        <v>4.6866121857832205E-2</v>
      </c>
      <c r="I148">
        <v>262729.99705047143</v>
      </c>
      <c r="J148">
        <f t="shared" si="14"/>
        <v>0.42402567234221888</v>
      </c>
      <c r="K148">
        <f t="shared" si="15"/>
        <v>247968.52945986734</v>
      </c>
      <c r="N148">
        <v>19113.3046875</v>
      </c>
      <c r="O148">
        <v>3468139.25</v>
      </c>
      <c r="P148">
        <f t="shared" si="16"/>
        <v>11895779971438.785</v>
      </c>
      <c r="S148">
        <v>17866.478515625</v>
      </c>
      <c r="T148">
        <v>3516736.5</v>
      </c>
      <c r="U148">
        <f t="shared" si="17"/>
        <v>3534602.978515625</v>
      </c>
    </row>
    <row r="149" spans="1:21" x14ac:dyDescent="0.3">
      <c r="A149" t="s">
        <v>104</v>
      </c>
      <c r="B149">
        <v>2011</v>
      </c>
      <c r="C149">
        <v>1.5996061563491821</v>
      </c>
      <c r="D149">
        <v>50878.19921875</v>
      </c>
      <c r="E149">
        <v>3.3413476943969727</v>
      </c>
      <c r="F149">
        <f t="shared" si="12"/>
        <v>0.47873083038665032</v>
      </c>
      <c r="G149">
        <f t="shared" si="13"/>
        <v>15226.849724159641</v>
      </c>
      <c r="H149">
        <v>4.641987949346995E-2</v>
      </c>
      <c r="I149">
        <v>261165.52834272062</v>
      </c>
      <c r="J149">
        <f t="shared" si="14"/>
        <v>0.43231095089318039</v>
      </c>
      <c r="K149">
        <f t="shared" si="15"/>
        <v>245938.67861856098</v>
      </c>
      <c r="N149">
        <v>20436.0625</v>
      </c>
      <c r="O149">
        <v>3969689.75</v>
      </c>
      <c r="P149">
        <f t="shared" si="16"/>
        <v>15596604688232.348</v>
      </c>
      <c r="S149">
        <v>19522.431640625</v>
      </c>
      <c r="T149">
        <v>3666696.25</v>
      </c>
      <c r="U149">
        <f t="shared" si="17"/>
        <v>3686218.681640625</v>
      </c>
    </row>
    <row r="150" spans="1:21" x14ac:dyDescent="0.3">
      <c r="A150" t="s">
        <v>104</v>
      </c>
      <c r="B150">
        <v>2012</v>
      </c>
      <c r="C150">
        <v>1.6441264152526855</v>
      </c>
      <c r="D150">
        <v>53159.8828125</v>
      </c>
      <c r="E150">
        <v>3.4436819553375244</v>
      </c>
      <c r="F150">
        <f t="shared" si="12"/>
        <v>0.47743271201464377</v>
      </c>
      <c r="G150">
        <f t="shared" si="13"/>
        <v>15436.931604588222</v>
      </c>
      <c r="H150">
        <v>4.618031550324958E-2</v>
      </c>
      <c r="I150">
        <v>260962.38806425314</v>
      </c>
      <c r="J150">
        <f t="shared" si="14"/>
        <v>0.43125239651139419</v>
      </c>
      <c r="K150">
        <f t="shared" si="15"/>
        <v>245525.45645966491</v>
      </c>
      <c r="N150">
        <v>23198.4296875</v>
      </c>
      <c r="O150">
        <v>4282884.5</v>
      </c>
      <c r="P150">
        <f t="shared" si="16"/>
        <v>18144925417614.348</v>
      </c>
      <c r="S150">
        <v>21680.060546875</v>
      </c>
      <c r="T150">
        <v>3800747.25</v>
      </c>
      <c r="U150">
        <f t="shared" si="17"/>
        <v>3822427.310546875</v>
      </c>
    </row>
    <row r="151" spans="1:21" x14ac:dyDescent="0.3">
      <c r="A151" t="s">
        <v>104</v>
      </c>
      <c r="B151">
        <v>2013</v>
      </c>
      <c r="C151">
        <v>1.6898857355117798</v>
      </c>
      <c r="D151">
        <v>57517.3203125</v>
      </c>
      <c r="E151">
        <v>3.5493268966674805</v>
      </c>
      <c r="F151">
        <f t="shared" si="12"/>
        <v>0.47611442527270181</v>
      </c>
      <c r="G151">
        <f t="shared" si="13"/>
        <v>16205.134659899579</v>
      </c>
      <c r="H151">
        <v>4.6509007855254712E-2</v>
      </c>
      <c r="I151">
        <v>263820.9402209468</v>
      </c>
      <c r="J151">
        <f t="shared" si="14"/>
        <v>0.42960541741744712</v>
      </c>
      <c r="K151">
        <f t="shared" si="15"/>
        <v>247615.80556104722</v>
      </c>
      <c r="N151">
        <v>25685.232421875</v>
      </c>
      <c r="O151">
        <v>4245234.5</v>
      </c>
      <c r="P151">
        <f t="shared" si="16"/>
        <v>17804596021519.09</v>
      </c>
      <c r="S151">
        <v>24590.138671875</v>
      </c>
      <c r="T151">
        <v>3868604</v>
      </c>
      <c r="U151">
        <f t="shared" si="17"/>
        <v>3893194.138671875</v>
      </c>
    </row>
    <row r="152" spans="1:21" x14ac:dyDescent="0.3">
      <c r="A152" t="s">
        <v>104</v>
      </c>
      <c r="B152">
        <v>2014</v>
      </c>
      <c r="C152">
        <v>1.7300400733947754</v>
      </c>
      <c r="D152">
        <v>61714.5078125</v>
      </c>
      <c r="E152">
        <v>3.6622128486633301</v>
      </c>
      <c r="F152">
        <f t="shared" si="12"/>
        <v>0.47240292819851315</v>
      </c>
      <c r="G152">
        <f t="shared" si="13"/>
        <v>16851.698785073389</v>
      </c>
      <c r="H152">
        <v>4.7353417472221812E-2</v>
      </c>
      <c r="I152">
        <v>269261.57354403625</v>
      </c>
      <c r="J152">
        <f t="shared" si="14"/>
        <v>0.42504951072629132</v>
      </c>
      <c r="K152">
        <f t="shared" si="15"/>
        <v>252409.87475896286</v>
      </c>
      <c r="N152">
        <v>29124.544921875</v>
      </c>
      <c r="O152">
        <v>4073867.25</v>
      </c>
      <c r="P152">
        <f t="shared" si="16"/>
        <v>16359943550282.709</v>
      </c>
      <c r="S152">
        <v>27802.650390625</v>
      </c>
      <c r="T152">
        <v>3895680.75</v>
      </c>
      <c r="U152">
        <f t="shared" si="17"/>
        <v>3923483.400390625</v>
      </c>
    </row>
    <row r="153" spans="1:21" x14ac:dyDescent="0.3">
      <c r="A153" t="s">
        <v>104</v>
      </c>
      <c r="B153">
        <v>2015</v>
      </c>
      <c r="C153">
        <v>1.7662097215652466</v>
      </c>
      <c r="D153">
        <v>65726.5234375</v>
      </c>
      <c r="E153">
        <v>3.7807552814483643</v>
      </c>
      <c r="F153">
        <f t="shared" si="12"/>
        <v>0.4671579063135321</v>
      </c>
      <c r="G153">
        <f t="shared" si="13"/>
        <v>17384.495568917362</v>
      </c>
      <c r="H153">
        <v>4.7011233201727322E-2</v>
      </c>
      <c r="I153">
        <v>266710.51584494271</v>
      </c>
      <c r="J153">
        <f t="shared" si="14"/>
        <v>0.42014667311180476</v>
      </c>
      <c r="K153">
        <f t="shared" si="15"/>
        <v>249326.02027602535</v>
      </c>
      <c r="N153">
        <v>32491.384765625</v>
      </c>
      <c r="O153">
        <v>3665334.25</v>
      </c>
      <c r="P153">
        <f t="shared" si="16"/>
        <v>13197547283484.303</v>
      </c>
      <c r="S153">
        <v>31422.908203125</v>
      </c>
      <c r="T153">
        <v>3819533.25</v>
      </c>
      <c r="U153">
        <f t="shared" si="17"/>
        <v>3850956.158203125</v>
      </c>
    </row>
    <row r="154" spans="1:21" x14ac:dyDescent="0.3">
      <c r="A154" t="s">
        <v>104</v>
      </c>
      <c r="B154">
        <v>2016</v>
      </c>
      <c r="C154">
        <v>1.8031355142593384</v>
      </c>
      <c r="D154">
        <v>69553.0390625</v>
      </c>
      <c r="E154">
        <v>3.9006786346435547</v>
      </c>
      <c r="F154">
        <f t="shared" si="12"/>
        <v>0.46226200185909688</v>
      </c>
      <c r="G154">
        <f t="shared" si="13"/>
        <v>17831.009826026282</v>
      </c>
      <c r="H154">
        <v>4.7181552709739005E-2</v>
      </c>
      <c r="I154">
        <v>267189.60676181142</v>
      </c>
      <c r="J154">
        <f t="shared" si="14"/>
        <v>0.41508044914935788</v>
      </c>
      <c r="K154">
        <f t="shared" si="15"/>
        <v>249358.59693578514</v>
      </c>
      <c r="N154">
        <v>34378.23828125</v>
      </c>
      <c r="O154">
        <v>3654294</v>
      </c>
      <c r="P154">
        <f t="shared" si="16"/>
        <v>13103790121939.838</v>
      </c>
      <c r="S154">
        <v>32472.330078125</v>
      </c>
      <c r="T154">
        <v>3830463</v>
      </c>
      <c r="U154">
        <f t="shared" si="17"/>
        <v>3862935.330078125</v>
      </c>
    </row>
    <row r="155" spans="1:21" x14ac:dyDescent="0.3">
      <c r="A155" t="s">
        <v>104</v>
      </c>
      <c r="B155">
        <v>2017</v>
      </c>
      <c r="C155">
        <v>1.8408331871032715</v>
      </c>
      <c r="D155">
        <v>74870.328125</v>
      </c>
      <c r="E155">
        <v>4.026125431060791</v>
      </c>
      <c r="F155">
        <f t="shared" si="12"/>
        <v>0.45722201620982644</v>
      </c>
      <c r="G155">
        <f t="shared" si="13"/>
        <v>18596.124091760699</v>
      </c>
      <c r="H155">
        <v>4.7396196219447698E-2</v>
      </c>
      <c r="I155">
        <v>268385.90516050818</v>
      </c>
      <c r="J155">
        <f t="shared" si="14"/>
        <v>0.40982581999037876</v>
      </c>
      <c r="K155">
        <f t="shared" si="15"/>
        <v>249789.78106874748</v>
      </c>
      <c r="N155">
        <v>34314.01953125</v>
      </c>
      <c r="O155">
        <v>3899197.25</v>
      </c>
      <c r="P155">
        <f t="shared" si="16"/>
        <v>14937322385158.561</v>
      </c>
      <c r="S155">
        <v>34314.01953125</v>
      </c>
      <c r="T155">
        <v>3899197.25</v>
      </c>
      <c r="U155">
        <f t="shared" si="17"/>
        <v>3933511.26953125</v>
      </c>
    </row>
    <row r="156" spans="1:21" x14ac:dyDescent="0.3">
      <c r="A156" t="s">
        <v>104</v>
      </c>
      <c r="B156">
        <v>2018</v>
      </c>
      <c r="C156">
        <v>1.8793190717697144</v>
      </c>
      <c r="D156">
        <v>81241.3515625</v>
      </c>
      <c r="E156">
        <v>4.1556801795959473</v>
      </c>
      <c r="F156">
        <f t="shared" si="12"/>
        <v>0.45222899514669551</v>
      </c>
      <c r="G156">
        <f t="shared" si="13"/>
        <v>19549.471579018147</v>
      </c>
      <c r="H156">
        <v>4.7373220697240238E-2</v>
      </c>
      <c r="I156">
        <v>268191.21860815625</v>
      </c>
      <c r="J156">
        <f t="shared" si="14"/>
        <v>0.40485577444945525</v>
      </c>
      <c r="K156">
        <f t="shared" si="15"/>
        <v>248641.74702913812</v>
      </c>
      <c r="N156">
        <v>35809.7578125</v>
      </c>
      <c r="O156">
        <v>4131363.5</v>
      </c>
      <c r="P156">
        <f t="shared" si="16"/>
        <v>16773560455146.035</v>
      </c>
      <c r="S156">
        <v>36612.11328125</v>
      </c>
      <c r="T156">
        <v>3998041.25</v>
      </c>
      <c r="U156">
        <f t="shared" si="17"/>
        <v>4034653.36328125</v>
      </c>
    </row>
    <row r="157" spans="1:21" x14ac:dyDescent="0.3">
      <c r="A157" t="s">
        <v>104</v>
      </c>
      <c r="B157">
        <v>2019</v>
      </c>
      <c r="C157">
        <v>1.918609619140625</v>
      </c>
      <c r="D157">
        <v>88271.8203125</v>
      </c>
      <c r="E157">
        <v>4.3003005981445313</v>
      </c>
      <c r="F157">
        <f t="shared" si="12"/>
        <v>0.4461570942199844</v>
      </c>
      <c r="G157">
        <f t="shared" si="13"/>
        <v>20526.895340894778</v>
      </c>
      <c r="H157">
        <v>4.7919315294824981E-2</v>
      </c>
      <c r="I157">
        <v>271253.22532242339</v>
      </c>
      <c r="J157">
        <f t="shared" si="14"/>
        <v>0.39823777892515944</v>
      </c>
      <c r="K157">
        <f t="shared" si="15"/>
        <v>250726.3299815286</v>
      </c>
      <c r="N157">
        <v>38294.0546875</v>
      </c>
      <c r="O157">
        <v>4160561.75</v>
      </c>
      <c r="P157">
        <f t="shared" si="16"/>
        <v>16993090951817.031</v>
      </c>
      <c r="S157">
        <v>39125.7890625</v>
      </c>
      <c r="T157">
        <v>4051465.5</v>
      </c>
      <c r="U157">
        <f t="shared" si="17"/>
        <v>4090591.2890625</v>
      </c>
    </row>
    <row r="158" spans="1:21" x14ac:dyDescent="0.3">
      <c r="A158" t="s">
        <v>100</v>
      </c>
      <c r="B158">
        <v>2008</v>
      </c>
      <c r="C158">
        <v>2.6762862205505371</v>
      </c>
      <c r="D158">
        <v>126649.6328125</v>
      </c>
      <c r="E158">
        <v>4.365471363067627</v>
      </c>
      <c r="F158">
        <f t="shared" si="12"/>
        <v>0.6130577887172084</v>
      </c>
      <c r="G158">
        <f t="shared" si="13"/>
        <v>29011.674176578039</v>
      </c>
      <c r="H158">
        <v>4.5771753273835682E-2</v>
      </c>
      <c r="I158">
        <v>256354.8209067081</v>
      </c>
      <c r="J158">
        <f t="shared" si="14"/>
        <v>0.56728603544337275</v>
      </c>
      <c r="K158">
        <f t="shared" si="15"/>
        <v>227343.14673013007</v>
      </c>
      <c r="N158">
        <v>45559.9921875</v>
      </c>
      <c r="O158">
        <v>3425166.75</v>
      </c>
      <c r="P158">
        <f t="shared" si="16"/>
        <v>11421741837451.918</v>
      </c>
      <c r="S158">
        <v>59936.375</v>
      </c>
      <c r="T158">
        <v>3650695</v>
      </c>
      <c r="U158">
        <f t="shared" si="17"/>
        <v>3710631.375</v>
      </c>
    </row>
    <row r="159" spans="1:21" x14ac:dyDescent="0.3">
      <c r="A159" t="s">
        <v>100</v>
      </c>
      <c r="B159">
        <v>2009</v>
      </c>
      <c r="C159">
        <v>2.6974203586578369</v>
      </c>
      <c r="D159">
        <v>131330.28125</v>
      </c>
      <c r="E159">
        <v>4.3647217750549316</v>
      </c>
      <c r="F159">
        <f t="shared" si="12"/>
        <v>0.61800510952932131</v>
      </c>
      <c r="G159">
        <f t="shared" si="13"/>
        <v>30089.038435524832</v>
      </c>
      <c r="H159">
        <v>4.7032446591362569E-2</v>
      </c>
      <c r="I159">
        <v>263335.36885123735</v>
      </c>
      <c r="J159">
        <f t="shared" si="14"/>
        <v>0.57097266293795879</v>
      </c>
      <c r="K159">
        <f t="shared" si="15"/>
        <v>233246.33041571252</v>
      </c>
      <c r="N159">
        <v>47440.69140625</v>
      </c>
      <c r="O159">
        <v>3053182.25</v>
      </c>
      <c r="P159">
        <f t="shared" si="16"/>
        <v>9034482317057.5859</v>
      </c>
      <c r="S159">
        <v>61948.5859375</v>
      </c>
      <c r="T159">
        <v>3365178</v>
      </c>
      <c r="U159">
        <f t="shared" si="17"/>
        <v>3427126.5859375</v>
      </c>
    </row>
    <row r="160" spans="1:21" x14ac:dyDescent="0.3">
      <c r="A160" t="s">
        <v>100</v>
      </c>
      <c r="B160">
        <v>2010</v>
      </c>
      <c r="C160">
        <v>2.7187213897705078</v>
      </c>
      <c r="D160">
        <v>136504.890625</v>
      </c>
      <c r="E160">
        <v>4.4446258544921875</v>
      </c>
      <c r="F160">
        <f t="shared" si="12"/>
        <v>0.6116873452964986</v>
      </c>
      <c r="G160">
        <f t="shared" si="13"/>
        <v>30712.346796757793</v>
      </c>
      <c r="H160">
        <v>4.6866121857832205E-2</v>
      </c>
      <c r="I160">
        <v>262729.99705047143</v>
      </c>
      <c r="J160">
        <f t="shared" si="14"/>
        <v>0.56482122343866636</v>
      </c>
      <c r="K160">
        <f t="shared" si="15"/>
        <v>232017.65025371363</v>
      </c>
      <c r="N160">
        <v>52743.54296875</v>
      </c>
      <c r="O160">
        <v>3468139.25</v>
      </c>
      <c r="P160">
        <f t="shared" si="16"/>
        <v>11664927835607.492</v>
      </c>
      <c r="S160">
        <v>64504.98046875</v>
      </c>
      <c r="T160">
        <v>3516736.5</v>
      </c>
      <c r="U160">
        <f t="shared" si="17"/>
        <v>3581241.48046875</v>
      </c>
    </row>
    <row r="161" spans="1:21" x14ac:dyDescent="0.3">
      <c r="A161" t="s">
        <v>100</v>
      </c>
      <c r="B161">
        <v>2011</v>
      </c>
      <c r="C161">
        <v>2.7451503276824951</v>
      </c>
      <c r="D161">
        <v>144130.109375</v>
      </c>
      <c r="E161">
        <v>4.5781431198120117</v>
      </c>
      <c r="F161">
        <f t="shared" si="12"/>
        <v>0.59962090652054945</v>
      </c>
      <c r="G161">
        <f t="shared" si="13"/>
        <v>31482.220106067434</v>
      </c>
      <c r="H161">
        <v>4.641987949346995E-2</v>
      </c>
      <c r="I161">
        <v>261165.52834272062</v>
      </c>
      <c r="J161">
        <f t="shared" si="14"/>
        <v>0.55320102702707952</v>
      </c>
      <c r="K161">
        <f t="shared" si="15"/>
        <v>229683.30823665319</v>
      </c>
      <c r="N161">
        <v>59440.046875</v>
      </c>
      <c r="O161">
        <v>3969689.75</v>
      </c>
      <c r="P161">
        <f t="shared" si="16"/>
        <v>15290052740789.15</v>
      </c>
      <c r="S161">
        <v>67861.8359375</v>
      </c>
      <c r="T161">
        <v>3666696.25</v>
      </c>
      <c r="U161">
        <f t="shared" si="17"/>
        <v>3734558.0859375</v>
      </c>
    </row>
    <row r="162" spans="1:21" x14ac:dyDescent="0.3">
      <c r="A162" t="s">
        <v>100</v>
      </c>
      <c r="B162">
        <v>2012</v>
      </c>
      <c r="C162">
        <v>2.7718360424041748</v>
      </c>
      <c r="D162">
        <v>151350.671875</v>
      </c>
      <c r="E162">
        <v>4.7197232246398926</v>
      </c>
      <c r="F162">
        <f t="shared" si="12"/>
        <v>0.58728783669632689</v>
      </c>
      <c r="G162">
        <f t="shared" si="13"/>
        <v>32067.700725511892</v>
      </c>
      <c r="H162">
        <v>4.618031550324958E-2</v>
      </c>
      <c r="I162">
        <v>260962.38806425314</v>
      </c>
      <c r="J162">
        <f t="shared" si="14"/>
        <v>0.54110752119307737</v>
      </c>
      <c r="K162">
        <f t="shared" si="15"/>
        <v>228894.68733874126</v>
      </c>
      <c r="N162">
        <v>66674.5234375</v>
      </c>
      <c r="O162">
        <v>4282884.5</v>
      </c>
      <c r="P162">
        <f t="shared" si="16"/>
        <v>17776426566465.156</v>
      </c>
      <c r="S162">
        <v>71337.90625</v>
      </c>
      <c r="T162">
        <v>3800747.25</v>
      </c>
      <c r="U162">
        <f t="shared" si="17"/>
        <v>3872085.15625</v>
      </c>
    </row>
    <row r="163" spans="1:21" x14ac:dyDescent="0.3">
      <c r="A163" t="s">
        <v>100</v>
      </c>
      <c r="B163">
        <v>2013</v>
      </c>
      <c r="C163">
        <v>2.7987813949584961</v>
      </c>
      <c r="D163">
        <v>159744.9375</v>
      </c>
      <c r="E163">
        <v>4.8136157989501953</v>
      </c>
      <c r="F163">
        <f t="shared" si="12"/>
        <v>0.58143015808799781</v>
      </c>
      <c r="G163">
        <f t="shared" si="13"/>
        <v>33186.058915387242</v>
      </c>
      <c r="H163">
        <v>4.6509007855254712E-2</v>
      </c>
      <c r="I163">
        <v>263820.9402209468</v>
      </c>
      <c r="J163">
        <f t="shared" si="14"/>
        <v>0.53492115023274311</v>
      </c>
      <c r="K163">
        <f t="shared" si="15"/>
        <v>230634.88130555954</v>
      </c>
      <c r="N163">
        <v>74224.8828125</v>
      </c>
      <c r="O163">
        <v>4245234.5</v>
      </c>
      <c r="P163">
        <f t="shared" si="16"/>
        <v>17397321226670.615</v>
      </c>
      <c r="S163">
        <v>76186.0390625</v>
      </c>
      <c r="T163">
        <v>3868604</v>
      </c>
      <c r="U163">
        <f t="shared" si="17"/>
        <v>3944790.0390625</v>
      </c>
    </row>
    <row r="164" spans="1:21" x14ac:dyDescent="0.3">
      <c r="A164" t="s">
        <v>100</v>
      </c>
      <c r="B164">
        <v>2014</v>
      </c>
      <c r="C164">
        <v>2.82598876953125</v>
      </c>
      <c r="D164">
        <v>169170.328125</v>
      </c>
      <c r="E164">
        <v>4.967583179473877</v>
      </c>
      <c r="F164">
        <f t="shared" si="12"/>
        <v>0.56888604929823317</v>
      </c>
      <c r="G164">
        <f t="shared" si="13"/>
        <v>34054.855653754152</v>
      </c>
      <c r="H164">
        <v>4.7353417472221812E-2</v>
      </c>
      <c r="I164">
        <v>269261.57354403625</v>
      </c>
      <c r="J164">
        <f t="shared" si="14"/>
        <v>0.52153263182601139</v>
      </c>
      <c r="K164">
        <f t="shared" si="15"/>
        <v>235206.7178902821</v>
      </c>
      <c r="N164">
        <v>77710.671875</v>
      </c>
      <c r="O164">
        <v>4073867.25</v>
      </c>
      <c r="P164">
        <f t="shared" si="16"/>
        <v>15969267396891.709</v>
      </c>
      <c r="S164">
        <v>80346.2265625</v>
      </c>
      <c r="T164">
        <v>3895680.75</v>
      </c>
      <c r="U164">
        <f t="shared" si="17"/>
        <v>3976026.9765625</v>
      </c>
    </row>
    <row r="165" spans="1:21" x14ac:dyDescent="0.3">
      <c r="A165" t="s">
        <v>100</v>
      </c>
      <c r="B165">
        <v>2015</v>
      </c>
      <c r="C165">
        <v>2.8534605503082275</v>
      </c>
      <c r="D165">
        <v>178621</v>
      </c>
      <c r="E165">
        <v>5.0295720100402832</v>
      </c>
      <c r="F165">
        <f t="shared" si="12"/>
        <v>0.56733665302176939</v>
      </c>
      <c r="G165">
        <f t="shared" si="13"/>
        <v>35514.155010292692</v>
      </c>
      <c r="H165">
        <v>4.7011233201727322E-2</v>
      </c>
      <c r="I165">
        <v>266710.51584494271</v>
      </c>
      <c r="J165">
        <f t="shared" si="14"/>
        <v>0.5203254198200421</v>
      </c>
      <c r="K165">
        <f t="shared" si="15"/>
        <v>231196.36083465003</v>
      </c>
      <c r="N165">
        <v>79746.8125</v>
      </c>
      <c r="O165">
        <v>3665334.25</v>
      </c>
      <c r="P165">
        <f t="shared" si="16"/>
        <v>12856437271957.816</v>
      </c>
      <c r="S165">
        <v>84248.796875</v>
      </c>
      <c r="T165">
        <v>3819533.25</v>
      </c>
      <c r="U165">
        <f t="shared" si="17"/>
        <v>3903782.046875</v>
      </c>
    </row>
    <row r="166" spans="1:21" x14ac:dyDescent="0.3">
      <c r="A166" t="s">
        <v>100</v>
      </c>
      <c r="B166">
        <v>2016</v>
      </c>
      <c r="C166">
        <v>2.8811991214752197</v>
      </c>
      <c r="D166">
        <v>187615.15625</v>
      </c>
      <c r="E166">
        <v>5.1527743339538574</v>
      </c>
      <c r="F166">
        <f t="shared" si="12"/>
        <v>0.55915492019313817</v>
      </c>
      <c r="G166">
        <f t="shared" si="13"/>
        <v>36410.512879192604</v>
      </c>
      <c r="H166">
        <v>4.7181552709739005E-2</v>
      </c>
      <c r="I166">
        <v>267189.60676181142</v>
      </c>
      <c r="J166">
        <f t="shared" si="14"/>
        <v>0.51197336748339917</v>
      </c>
      <c r="K166">
        <f t="shared" si="15"/>
        <v>230779.09388261882</v>
      </c>
      <c r="N166">
        <v>83911.9140625</v>
      </c>
      <c r="O166">
        <v>3654294</v>
      </c>
      <c r="P166">
        <f t="shared" si="16"/>
        <v>12747628239583.414</v>
      </c>
      <c r="S166">
        <v>87841.0859375</v>
      </c>
      <c r="T166">
        <v>3830463</v>
      </c>
      <c r="U166">
        <f t="shared" si="17"/>
        <v>3918304.0859375</v>
      </c>
    </row>
    <row r="167" spans="1:21" x14ac:dyDescent="0.3">
      <c r="A167" t="s">
        <v>100</v>
      </c>
      <c r="B167">
        <v>2017</v>
      </c>
      <c r="C167">
        <v>2.9092075824737549</v>
      </c>
      <c r="D167">
        <v>198068.0625</v>
      </c>
      <c r="E167">
        <v>5.2719635963439941</v>
      </c>
      <c r="F167">
        <f t="shared" si="12"/>
        <v>0.55182618948492634</v>
      </c>
      <c r="G167">
        <f t="shared" si="13"/>
        <v>37570.074011390447</v>
      </c>
      <c r="H167">
        <v>4.7396196219447698E-2</v>
      </c>
      <c r="I167">
        <v>268385.90516050818</v>
      </c>
      <c r="J167">
        <f t="shared" si="14"/>
        <v>0.50442999326547866</v>
      </c>
      <c r="K167">
        <f t="shared" si="15"/>
        <v>230815.83114911773</v>
      </c>
      <c r="N167">
        <v>91526.2109375</v>
      </c>
      <c r="O167">
        <v>3899197.25</v>
      </c>
      <c r="P167">
        <f t="shared" si="16"/>
        <v>14498358741715.299</v>
      </c>
      <c r="S167">
        <v>91526.2109375</v>
      </c>
      <c r="T167">
        <v>3899197.25</v>
      </c>
      <c r="U167">
        <f t="shared" si="17"/>
        <v>3990723.4609375</v>
      </c>
    </row>
    <row r="168" spans="1:21" x14ac:dyDescent="0.3">
      <c r="A168" t="s">
        <v>100</v>
      </c>
      <c r="B168">
        <v>2018</v>
      </c>
      <c r="C168">
        <v>2.937488317489624</v>
      </c>
      <c r="D168">
        <v>208225.5</v>
      </c>
      <c r="E168">
        <v>5.4028201103210449</v>
      </c>
      <c r="F168">
        <f t="shared" si="12"/>
        <v>0.54369537713797278</v>
      </c>
      <c r="G168">
        <f t="shared" si="13"/>
        <v>38540.150467387459</v>
      </c>
      <c r="H168">
        <v>4.7373220697240238E-2</v>
      </c>
      <c r="I168">
        <v>268191.21860815625</v>
      </c>
      <c r="J168">
        <f t="shared" si="14"/>
        <v>0.49632215644073252</v>
      </c>
      <c r="K168">
        <f t="shared" si="15"/>
        <v>229651.0681407688</v>
      </c>
      <c r="N168">
        <v>96388.7734375</v>
      </c>
      <c r="O168">
        <v>4131363.5</v>
      </c>
      <c r="P168">
        <f t="shared" si="16"/>
        <v>16281021043998.121</v>
      </c>
      <c r="S168">
        <v>95391.9453125</v>
      </c>
      <c r="T168">
        <v>3998041.25</v>
      </c>
      <c r="U168">
        <f t="shared" si="17"/>
        <v>4093433.1953125</v>
      </c>
    </row>
    <row r="169" spans="1:21" x14ac:dyDescent="0.3">
      <c r="A169" t="s">
        <v>100</v>
      </c>
      <c r="B169">
        <v>2019</v>
      </c>
      <c r="C169">
        <v>2.9660437107086182</v>
      </c>
      <c r="D169">
        <v>216664.203125</v>
      </c>
      <c r="E169">
        <v>5.543825626373291</v>
      </c>
      <c r="F169">
        <f t="shared" si="12"/>
        <v>0.53501749705085344</v>
      </c>
      <c r="G169">
        <f t="shared" si="13"/>
        <v>39082.073955262429</v>
      </c>
      <c r="H169">
        <v>4.7919315294824981E-2</v>
      </c>
      <c r="I169">
        <v>271253.22532242339</v>
      </c>
      <c r="J169">
        <f t="shared" si="14"/>
        <v>0.48709818175602848</v>
      </c>
      <c r="K169">
        <f t="shared" si="15"/>
        <v>232171.15136716096</v>
      </c>
      <c r="N169">
        <v>98838.71875</v>
      </c>
      <c r="O169">
        <v>4160561.75</v>
      </c>
      <c r="P169">
        <f t="shared" si="16"/>
        <v>16497593982586.688</v>
      </c>
      <c r="S169">
        <v>97506.4921875</v>
      </c>
      <c r="T169">
        <v>4051465.5</v>
      </c>
      <c r="U169">
        <f t="shared" si="17"/>
        <v>4148971.9921875</v>
      </c>
    </row>
    <row r="170" spans="1:21" x14ac:dyDescent="0.3">
      <c r="A170" t="s">
        <v>105</v>
      </c>
      <c r="B170">
        <v>2008</v>
      </c>
      <c r="C170">
        <v>2.6729786396026611</v>
      </c>
      <c r="D170">
        <v>89082.53125</v>
      </c>
      <c r="E170">
        <v>0.71020030975341797</v>
      </c>
      <c r="F170">
        <f t="shared" si="12"/>
        <v>3.7636968090463396</v>
      </c>
      <c r="G170">
        <f t="shared" si="13"/>
        <v>125432.96592045914</v>
      </c>
      <c r="H170">
        <v>4.5771753273835682E-2</v>
      </c>
      <c r="I170">
        <v>256354.8209067081</v>
      </c>
      <c r="J170">
        <f t="shared" si="14"/>
        <v>3.7179250557725041</v>
      </c>
      <c r="K170">
        <f t="shared" si="15"/>
        <v>130921.85498624896</v>
      </c>
      <c r="N170">
        <v>27734.91015625</v>
      </c>
      <c r="O170">
        <v>3425166.75</v>
      </c>
      <c r="P170">
        <f t="shared" si="16"/>
        <v>11542543106384.088</v>
      </c>
      <c r="S170">
        <v>26298.23828125</v>
      </c>
      <c r="T170">
        <v>3650695</v>
      </c>
      <c r="U170">
        <f t="shared" si="17"/>
        <v>3676993.23828125</v>
      </c>
    </row>
    <row r="171" spans="1:21" x14ac:dyDescent="0.3">
      <c r="A171" t="s">
        <v>105</v>
      </c>
      <c r="B171">
        <v>2009</v>
      </c>
      <c r="C171">
        <v>2.694347620010376</v>
      </c>
      <c r="D171">
        <v>95496.8203125</v>
      </c>
      <c r="E171">
        <v>0.73706591129302979</v>
      </c>
      <c r="F171">
        <f t="shared" si="12"/>
        <v>3.655504316138702</v>
      </c>
      <c r="G171">
        <f t="shared" si="13"/>
        <v>129563.4743777128</v>
      </c>
      <c r="H171">
        <v>4.7032446591362569E-2</v>
      </c>
      <c r="I171">
        <v>263335.36885123735</v>
      </c>
      <c r="J171">
        <f t="shared" si="14"/>
        <v>3.6084718695473392</v>
      </c>
      <c r="K171">
        <f t="shared" si="15"/>
        <v>133771.89447352453</v>
      </c>
      <c r="N171">
        <v>25774.640625</v>
      </c>
      <c r="O171">
        <v>3053182.25</v>
      </c>
      <c r="P171">
        <f t="shared" si="16"/>
        <v>9165196833301.6523</v>
      </c>
      <c r="S171">
        <v>24285.8046875</v>
      </c>
      <c r="T171">
        <v>3365178</v>
      </c>
      <c r="U171">
        <f t="shared" si="17"/>
        <v>3389463.8046875</v>
      </c>
    </row>
    <row r="172" spans="1:21" x14ac:dyDescent="0.3">
      <c r="A172" t="s">
        <v>105</v>
      </c>
      <c r="B172">
        <v>2010</v>
      </c>
      <c r="C172">
        <v>2.7158873081207275</v>
      </c>
      <c r="D172">
        <v>102589.7734375</v>
      </c>
      <c r="E172">
        <v>0.77409672737121582</v>
      </c>
      <c r="F172">
        <f t="shared" si="12"/>
        <v>3.5084598759947112</v>
      </c>
      <c r="G172">
        <f t="shared" si="13"/>
        <v>132528.36475086061</v>
      </c>
      <c r="H172">
        <v>4.6866121857832205E-2</v>
      </c>
      <c r="I172">
        <v>262729.99705047143</v>
      </c>
      <c r="J172">
        <f t="shared" si="14"/>
        <v>3.4615937541368789</v>
      </c>
      <c r="K172">
        <f t="shared" si="15"/>
        <v>130201.63229961082</v>
      </c>
      <c r="N172">
        <v>28860.638671875</v>
      </c>
      <c r="O172">
        <v>3468139.25</v>
      </c>
      <c r="P172">
        <f t="shared" si="16"/>
        <v>11828637366339.115</v>
      </c>
      <c r="S172">
        <v>26365.53515625</v>
      </c>
      <c r="T172">
        <v>3516736.5</v>
      </c>
      <c r="U172">
        <f t="shared" si="17"/>
        <v>3543102.03515625</v>
      </c>
    </row>
    <row r="173" spans="1:21" x14ac:dyDescent="0.3">
      <c r="A173" t="s">
        <v>105</v>
      </c>
      <c r="B173">
        <v>2011</v>
      </c>
      <c r="C173">
        <v>2.7385070323944092</v>
      </c>
      <c r="D173">
        <v>110741.4921875</v>
      </c>
      <c r="E173">
        <v>0.81873804330825806</v>
      </c>
      <c r="F173">
        <f t="shared" si="12"/>
        <v>3.3447902595670036</v>
      </c>
      <c r="G173">
        <f t="shared" si="13"/>
        <v>135258.7596150157</v>
      </c>
      <c r="H173">
        <v>4.641987949346995E-2</v>
      </c>
      <c r="I173">
        <v>261165.52834272062</v>
      </c>
      <c r="J173">
        <f t="shared" si="14"/>
        <v>3.2983703800735338</v>
      </c>
      <c r="K173">
        <f t="shared" si="15"/>
        <v>125906.76872770491</v>
      </c>
      <c r="N173">
        <v>32083.439453125</v>
      </c>
      <c r="O173">
        <v>3969689.75</v>
      </c>
      <c r="P173">
        <f t="shared" si="16"/>
        <v>15504743456858.572</v>
      </c>
      <c r="S173">
        <v>27960.2265625</v>
      </c>
      <c r="T173">
        <v>3666696.25</v>
      </c>
      <c r="U173">
        <f t="shared" si="17"/>
        <v>3694656.4765625</v>
      </c>
    </row>
    <row r="174" spans="1:21" x14ac:dyDescent="0.3">
      <c r="A174" t="s">
        <v>105</v>
      </c>
      <c r="B174">
        <v>2012</v>
      </c>
      <c r="C174">
        <v>2.7616300582885742</v>
      </c>
      <c r="D174">
        <v>120229.5546875</v>
      </c>
      <c r="E174">
        <v>0.82668089866638184</v>
      </c>
      <c r="F174">
        <f t="shared" si="12"/>
        <v>3.3406240095104303</v>
      </c>
      <c r="G174">
        <f t="shared" si="13"/>
        <v>145436.47359151123</v>
      </c>
      <c r="H174">
        <v>4.618031550324958E-2</v>
      </c>
      <c r="I174">
        <v>260962.38806425314</v>
      </c>
      <c r="J174">
        <f t="shared" si="14"/>
        <v>3.2944436940071808</v>
      </c>
      <c r="K174">
        <f t="shared" si="15"/>
        <v>115525.91447274192</v>
      </c>
      <c r="N174">
        <v>30044.83203125</v>
      </c>
      <c r="O174">
        <v>4282884.5</v>
      </c>
      <c r="P174">
        <f t="shared" si="16"/>
        <v>18086645241448.547</v>
      </c>
      <c r="S174">
        <v>29206.1796875</v>
      </c>
      <c r="T174">
        <v>3800747.25</v>
      </c>
      <c r="U174">
        <f t="shared" si="17"/>
        <v>3829953.4296875</v>
      </c>
    </row>
    <row r="175" spans="1:21" x14ac:dyDescent="0.3">
      <c r="A175" t="s">
        <v>105</v>
      </c>
      <c r="B175">
        <v>2013</v>
      </c>
      <c r="C175">
        <v>2.7852704524993896</v>
      </c>
      <c r="D175">
        <v>129485.375</v>
      </c>
      <c r="E175">
        <v>0.84385466575622559</v>
      </c>
      <c r="F175">
        <f t="shared" si="12"/>
        <v>3.3006518367749407</v>
      </c>
      <c r="G175">
        <f t="shared" si="13"/>
        <v>153445.11354210606</v>
      </c>
      <c r="H175">
        <v>4.6509007855254712E-2</v>
      </c>
      <c r="I175">
        <v>263820.9402209468</v>
      </c>
      <c r="J175">
        <f t="shared" si="14"/>
        <v>3.2541428289196861</v>
      </c>
      <c r="K175">
        <f t="shared" si="15"/>
        <v>110375.82667884073</v>
      </c>
      <c r="N175">
        <v>30659.958984375</v>
      </c>
      <c r="O175">
        <v>4245234.5</v>
      </c>
      <c r="P175">
        <f t="shared" si="16"/>
        <v>17762638561777.066</v>
      </c>
      <c r="S175">
        <v>32519.1328125</v>
      </c>
      <c r="T175">
        <v>3868604</v>
      </c>
      <c r="U175">
        <f t="shared" si="17"/>
        <v>3901123.1328125</v>
      </c>
    </row>
    <row r="176" spans="1:21" x14ac:dyDescent="0.3">
      <c r="A176" t="s">
        <v>105</v>
      </c>
      <c r="B176">
        <v>2014</v>
      </c>
      <c r="C176">
        <v>2.8094422817230225</v>
      </c>
      <c r="D176">
        <v>138520.4375</v>
      </c>
      <c r="E176">
        <v>0.84664541482925415</v>
      </c>
      <c r="F176">
        <f t="shared" si="12"/>
        <v>3.3183222072839222</v>
      </c>
      <c r="G176">
        <f t="shared" si="13"/>
        <v>163610.92267644996</v>
      </c>
      <c r="H176">
        <v>4.7353417472221812E-2</v>
      </c>
      <c r="I176">
        <v>269261.57354403625</v>
      </c>
      <c r="J176">
        <f t="shared" si="14"/>
        <v>3.2709687898117004</v>
      </c>
      <c r="K176">
        <f t="shared" si="15"/>
        <v>105650.65086758629</v>
      </c>
      <c r="N176">
        <v>33809.86328125</v>
      </c>
      <c r="O176">
        <v>4073867.25</v>
      </c>
      <c r="P176">
        <f t="shared" si="16"/>
        <v>16322063687980.736</v>
      </c>
      <c r="S176">
        <v>33868.46484375</v>
      </c>
      <c r="T176">
        <v>3895680.75</v>
      </c>
      <c r="U176">
        <f t="shared" si="17"/>
        <v>3929549.21484375</v>
      </c>
    </row>
    <row r="177" spans="1:21" x14ac:dyDescent="0.3">
      <c r="A177" t="s">
        <v>105</v>
      </c>
      <c r="B177">
        <v>2015</v>
      </c>
      <c r="C177">
        <v>2.8341608047485352</v>
      </c>
      <c r="D177">
        <v>148452.53125</v>
      </c>
      <c r="E177">
        <v>0.84800547361373901</v>
      </c>
      <c r="F177">
        <f t="shared" si="12"/>
        <v>3.3421491876354055</v>
      </c>
      <c r="G177">
        <f t="shared" si="13"/>
        <v>175060.81725790742</v>
      </c>
      <c r="H177">
        <v>4.7011233201727322E-2</v>
      </c>
      <c r="I177">
        <v>266710.51584494271</v>
      </c>
      <c r="J177">
        <f t="shared" si="14"/>
        <v>3.2951379544336783</v>
      </c>
      <c r="K177">
        <f t="shared" si="15"/>
        <v>91649.698587035295</v>
      </c>
      <c r="N177">
        <v>32216.439453125</v>
      </c>
      <c r="O177">
        <v>3665334.25</v>
      </c>
      <c r="P177">
        <f t="shared" si="16"/>
        <v>13199545025312.918</v>
      </c>
      <c r="S177">
        <v>33293.390625</v>
      </c>
      <c r="T177">
        <v>3819533.25</v>
      </c>
      <c r="U177">
        <f t="shared" si="17"/>
        <v>3852826.640625</v>
      </c>
    </row>
    <row r="178" spans="1:21" x14ac:dyDescent="0.3">
      <c r="A178" t="s">
        <v>105</v>
      </c>
      <c r="B178">
        <v>2016</v>
      </c>
      <c r="C178">
        <v>2.8594412803649902</v>
      </c>
      <c r="D178">
        <v>158478.015625</v>
      </c>
      <c r="E178">
        <v>0.86676114797592163</v>
      </c>
      <c r="F178">
        <f t="shared" si="12"/>
        <v>3.298995677231745</v>
      </c>
      <c r="G178">
        <f t="shared" si="13"/>
        <v>182839.31622348452</v>
      </c>
      <c r="H178">
        <v>4.7181552709739005E-2</v>
      </c>
      <c r="I178">
        <v>267189.60676181142</v>
      </c>
      <c r="J178">
        <f t="shared" si="14"/>
        <v>3.251814124522006</v>
      </c>
      <c r="K178">
        <f t="shared" si="15"/>
        <v>84350.290538326895</v>
      </c>
      <c r="N178">
        <v>33780.38671875</v>
      </c>
      <c r="O178">
        <v>3654294</v>
      </c>
      <c r="P178">
        <f t="shared" si="16"/>
        <v>13108118823954.854</v>
      </c>
      <c r="S178">
        <v>34726.26171875</v>
      </c>
      <c r="T178">
        <v>3830463</v>
      </c>
      <c r="U178">
        <f t="shared" si="17"/>
        <v>3865189.26171875</v>
      </c>
    </row>
    <row r="179" spans="1:21" x14ac:dyDescent="0.3">
      <c r="A179" t="s">
        <v>105</v>
      </c>
      <c r="B179">
        <v>2017</v>
      </c>
      <c r="C179">
        <v>2.8852996826171875</v>
      </c>
      <c r="D179">
        <v>166635.9375</v>
      </c>
      <c r="E179">
        <v>0.88952070474624634</v>
      </c>
      <c r="F179">
        <f t="shared" si="12"/>
        <v>3.2436565750768862</v>
      </c>
      <c r="G179">
        <f t="shared" si="13"/>
        <v>187332.27524764166</v>
      </c>
      <c r="H179">
        <v>4.7396196219447698E-2</v>
      </c>
      <c r="I179">
        <v>268385.90516050818</v>
      </c>
      <c r="J179">
        <f t="shared" si="14"/>
        <v>3.1962603788574384</v>
      </c>
      <c r="K179">
        <f t="shared" si="15"/>
        <v>81053.629912866512</v>
      </c>
      <c r="N179">
        <v>35734.7109375</v>
      </c>
      <c r="O179">
        <v>3899197.25</v>
      </c>
      <c r="P179">
        <f t="shared" si="16"/>
        <v>14926342790739.26</v>
      </c>
      <c r="S179">
        <v>35734.7109375</v>
      </c>
      <c r="T179">
        <v>3899197.25</v>
      </c>
      <c r="U179">
        <f t="shared" si="17"/>
        <v>3934931.9609375</v>
      </c>
    </row>
    <row r="180" spans="1:21" x14ac:dyDescent="0.3">
      <c r="A180" t="s">
        <v>105</v>
      </c>
      <c r="B180">
        <v>2018</v>
      </c>
      <c r="C180">
        <v>2.9117522239685059</v>
      </c>
      <c r="D180">
        <v>175852.609375</v>
      </c>
      <c r="E180">
        <v>0.91396611928939819</v>
      </c>
      <c r="F180">
        <f t="shared" si="12"/>
        <v>3.1858426286440151</v>
      </c>
      <c r="G180">
        <f t="shared" si="13"/>
        <v>192406.04839020083</v>
      </c>
      <c r="H180">
        <v>4.7373220697240238E-2</v>
      </c>
      <c r="I180">
        <v>268191.21860815625</v>
      </c>
      <c r="J180">
        <f t="shared" si="14"/>
        <v>3.1384694079467748</v>
      </c>
      <c r="K180">
        <f t="shared" si="15"/>
        <v>75785.170217955427</v>
      </c>
      <c r="N180">
        <v>36337.8203125</v>
      </c>
      <c r="O180">
        <v>4131363.5</v>
      </c>
      <c r="P180">
        <f t="shared" si="16"/>
        <v>16769235317300.072</v>
      </c>
      <c r="S180">
        <v>37335.2109375</v>
      </c>
      <c r="T180">
        <v>3998041.25</v>
      </c>
      <c r="U180">
        <f t="shared" si="17"/>
        <v>4035376.4609375</v>
      </c>
    </row>
    <row r="181" spans="1:21" x14ac:dyDescent="0.3">
      <c r="A181" t="s">
        <v>105</v>
      </c>
      <c r="B181">
        <v>2019</v>
      </c>
      <c r="C181">
        <v>2.9388160705566406</v>
      </c>
      <c r="D181">
        <v>185835.90625</v>
      </c>
      <c r="E181">
        <v>0.92159581184387207</v>
      </c>
      <c r="F181">
        <f t="shared" si="12"/>
        <v>3.1888340124689138</v>
      </c>
      <c r="G181">
        <f t="shared" si="13"/>
        <v>201645.77991971446</v>
      </c>
      <c r="H181">
        <v>4.7919315294824981E-2</v>
      </c>
      <c r="I181">
        <v>271253.22532242339</v>
      </c>
      <c r="J181">
        <f t="shared" si="14"/>
        <v>3.1409146971740887</v>
      </c>
      <c r="K181">
        <f t="shared" si="15"/>
        <v>69607.445402708923</v>
      </c>
      <c r="N181">
        <v>37965.7734375</v>
      </c>
      <c r="O181">
        <v>4160561.75</v>
      </c>
      <c r="P181">
        <f t="shared" si="16"/>
        <v>16995797585969.313</v>
      </c>
      <c r="S181">
        <v>38442.61328125</v>
      </c>
      <c r="T181">
        <v>4051465.5</v>
      </c>
      <c r="U181">
        <f t="shared" si="17"/>
        <v>4089908.11328125</v>
      </c>
    </row>
    <row r="182" spans="1:21" x14ac:dyDescent="0.3">
      <c r="A182" t="s">
        <v>101</v>
      </c>
      <c r="B182">
        <v>2008</v>
      </c>
      <c r="C182">
        <v>2.3844883441925049</v>
      </c>
      <c r="D182">
        <v>10830966</v>
      </c>
      <c r="E182">
        <v>82.759956359863281</v>
      </c>
      <c r="F182">
        <f t="shared" si="12"/>
        <v>2.8812102483767477E-2</v>
      </c>
      <c r="G182">
        <f t="shared" si="13"/>
        <v>130872.06031022963</v>
      </c>
      <c r="H182">
        <v>4.5771753273835682E-2</v>
      </c>
      <c r="I182">
        <v>256354.8209067081</v>
      </c>
      <c r="J182">
        <f t="shared" si="14"/>
        <v>1.6959650790068205E-2</v>
      </c>
      <c r="K182">
        <f t="shared" si="15"/>
        <v>125482.76059647847</v>
      </c>
      <c r="N182">
        <v>2439795.25</v>
      </c>
      <c r="O182">
        <v>3425166.75</v>
      </c>
      <c r="P182">
        <f t="shared" si="16"/>
        <v>970956993012.25</v>
      </c>
      <c r="S182">
        <v>2665667.75</v>
      </c>
      <c r="T182">
        <v>3650695</v>
      </c>
      <c r="U182">
        <f t="shared" si="17"/>
        <v>6316362.75</v>
      </c>
    </row>
    <row r="183" spans="1:21" x14ac:dyDescent="0.3">
      <c r="A183" t="s">
        <v>101</v>
      </c>
      <c r="B183">
        <v>2009</v>
      </c>
      <c r="C183">
        <v>2.428518533706665</v>
      </c>
      <c r="D183">
        <v>11097101</v>
      </c>
      <c r="E183">
        <v>83.15142822265625</v>
      </c>
      <c r="F183">
        <f t="shared" si="12"/>
        <v>2.920597499785298E-2</v>
      </c>
      <c r="G183">
        <f t="shared" si="13"/>
        <v>133456.52909635022</v>
      </c>
      <c r="H183">
        <v>4.7032446591362569E-2</v>
      </c>
      <c r="I183">
        <v>263335.36885123735</v>
      </c>
      <c r="J183">
        <f t="shared" si="14"/>
        <v>1.7826471593509589E-2</v>
      </c>
      <c r="K183">
        <f t="shared" si="15"/>
        <v>129878.83975488713</v>
      </c>
      <c r="N183">
        <v>2531505.25</v>
      </c>
      <c r="O183">
        <v>3053182.25</v>
      </c>
      <c r="P183">
        <f t="shared" si="16"/>
        <v>272146892329</v>
      </c>
      <c r="S183">
        <v>2662313.75</v>
      </c>
      <c r="T183">
        <v>3365178</v>
      </c>
      <c r="U183">
        <f t="shared" si="17"/>
        <v>6027491.75</v>
      </c>
    </row>
    <row r="184" spans="1:21" x14ac:dyDescent="0.3">
      <c r="A184" t="s">
        <v>101</v>
      </c>
      <c r="B184">
        <v>2010</v>
      </c>
      <c r="C184">
        <v>2.4733617305755615</v>
      </c>
      <c r="D184">
        <v>11482914</v>
      </c>
      <c r="E184">
        <v>86.353828430175781</v>
      </c>
      <c r="F184">
        <f t="shared" si="12"/>
        <v>2.8642178065972829E-2</v>
      </c>
      <c r="G184">
        <f t="shared" si="13"/>
        <v>132975.15823846636</v>
      </c>
      <c r="H184">
        <v>4.6866121857832205E-2</v>
      </c>
      <c r="I184">
        <v>262729.99705047143</v>
      </c>
      <c r="J184">
        <f t="shared" si="14"/>
        <v>1.8223943791859376E-2</v>
      </c>
      <c r="K184">
        <f t="shared" si="15"/>
        <v>129754.83881200507</v>
      </c>
      <c r="N184">
        <v>2938061.75</v>
      </c>
      <c r="O184">
        <v>3468139.25</v>
      </c>
      <c r="P184">
        <f t="shared" si="16"/>
        <v>280982156006.25</v>
      </c>
      <c r="S184">
        <v>2862739</v>
      </c>
      <c r="T184">
        <v>3516736.5</v>
      </c>
      <c r="U184">
        <f t="shared" si="17"/>
        <v>6379475.5</v>
      </c>
    </row>
    <row r="185" spans="1:21" x14ac:dyDescent="0.3">
      <c r="A185" t="s">
        <v>101</v>
      </c>
      <c r="B185">
        <v>2011</v>
      </c>
      <c r="C185">
        <v>2.5608959197998047</v>
      </c>
      <c r="D185">
        <v>11900606</v>
      </c>
      <c r="E185">
        <v>88.628929138183594</v>
      </c>
      <c r="F185">
        <f t="shared" si="12"/>
        <v>2.8894582668454082E-2</v>
      </c>
      <c r="G185">
        <f t="shared" si="13"/>
        <v>134274.50964058773</v>
      </c>
      <c r="H185">
        <v>4.641987949346995E-2</v>
      </c>
      <c r="I185">
        <v>261165.52834272062</v>
      </c>
      <c r="J185">
        <f t="shared" si="14"/>
        <v>1.7525296825015867E-2</v>
      </c>
      <c r="K185">
        <f t="shared" si="15"/>
        <v>126891.01870213289</v>
      </c>
      <c r="N185">
        <v>3280896</v>
      </c>
      <c r="O185">
        <v>3969689.75</v>
      </c>
      <c r="P185">
        <f t="shared" si="16"/>
        <v>474436830039.0625</v>
      </c>
      <c r="S185">
        <v>2976516.25</v>
      </c>
      <c r="T185">
        <v>3666696.25</v>
      </c>
      <c r="U185">
        <f t="shared" si="17"/>
        <v>6643212.5</v>
      </c>
    </row>
    <row r="186" spans="1:21" x14ac:dyDescent="0.3">
      <c r="A186" t="s">
        <v>101</v>
      </c>
      <c r="B186">
        <v>2012</v>
      </c>
      <c r="C186">
        <v>2.6218743324279785</v>
      </c>
      <c r="D186">
        <v>12295924</v>
      </c>
      <c r="E186">
        <v>89.506271362304688</v>
      </c>
      <c r="F186">
        <f t="shared" si="12"/>
        <v>2.9292632711903733E-2</v>
      </c>
      <c r="G186">
        <f t="shared" si="13"/>
        <v>137374.99968274171</v>
      </c>
      <c r="H186">
        <v>4.618031550324958E-2</v>
      </c>
      <c r="I186">
        <v>260962.38806425314</v>
      </c>
      <c r="J186">
        <f t="shared" si="14"/>
        <v>1.6887682791345848E-2</v>
      </c>
      <c r="K186">
        <f t="shared" si="15"/>
        <v>123587.38838151144</v>
      </c>
      <c r="N186">
        <v>3271544.5</v>
      </c>
      <c r="O186">
        <v>4282884.5</v>
      </c>
      <c r="P186">
        <f t="shared" si="16"/>
        <v>1022808595600</v>
      </c>
      <c r="S186">
        <v>3033700.25</v>
      </c>
      <c r="T186">
        <v>3800747.25</v>
      </c>
      <c r="U186">
        <f t="shared" si="17"/>
        <v>6834447.5</v>
      </c>
    </row>
    <row r="187" spans="1:21" x14ac:dyDescent="0.3">
      <c r="A187" t="s">
        <v>101</v>
      </c>
      <c r="B187">
        <v>2013</v>
      </c>
      <c r="C187">
        <v>2.6843047142028809</v>
      </c>
      <c r="D187">
        <v>12723252</v>
      </c>
      <c r="E187">
        <v>91.148193359375</v>
      </c>
      <c r="F187">
        <f t="shared" si="12"/>
        <v>2.9449894893904534E-2</v>
      </c>
      <c r="G187">
        <f t="shared" si="13"/>
        <v>139588.6361656707</v>
      </c>
      <c r="H187">
        <v>4.6509007855254712E-2</v>
      </c>
      <c r="I187">
        <v>263820.9402209468</v>
      </c>
      <c r="J187">
        <f t="shared" si="14"/>
        <v>1.7059112961350178E-2</v>
      </c>
      <c r="K187">
        <f t="shared" si="15"/>
        <v>124232.30405527609</v>
      </c>
      <c r="N187">
        <v>3305975</v>
      </c>
      <c r="O187">
        <v>4245234.5</v>
      </c>
      <c r="P187">
        <f t="shared" si="16"/>
        <v>882208408340.25</v>
      </c>
      <c r="S187">
        <v>3124857.5</v>
      </c>
      <c r="T187">
        <v>3868604</v>
      </c>
      <c r="U187">
        <f t="shared" si="17"/>
        <v>6993461.5</v>
      </c>
    </row>
    <row r="188" spans="1:21" x14ac:dyDescent="0.3">
      <c r="A188" t="s">
        <v>101</v>
      </c>
      <c r="B188">
        <v>2014</v>
      </c>
      <c r="C188">
        <v>2.7482216358184814</v>
      </c>
      <c r="D188">
        <v>13080524</v>
      </c>
      <c r="E188">
        <v>92.833587646484375</v>
      </c>
      <c r="F188">
        <f t="shared" si="12"/>
        <v>2.9603742626902099E-2</v>
      </c>
      <c r="G188">
        <f t="shared" si="13"/>
        <v>140902.92459461317</v>
      </c>
      <c r="H188">
        <v>4.7353417472221812E-2</v>
      </c>
      <c r="I188">
        <v>269261.57354403625</v>
      </c>
      <c r="J188">
        <f t="shared" si="14"/>
        <v>1.7749674845319714E-2</v>
      </c>
      <c r="K188">
        <f t="shared" si="15"/>
        <v>128358.64894942308</v>
      </c>
      <c r="N188">
        <v>3297465.25</v>
      </c>
      <c r="O188">
        <v>4073867.25</v>
      </c>
      <c r="P188">
        <f t="shared" si="16"/>
        <v>602800065604</v>
      </c>
      <c r="S188">
        <v>3140605.5</v>
      </c>
      <c r="T188">
        <v>3895680.75</v>
      </c>
      <c r="U188">
        <f t="shared" si="17"/>
        <v>7036286.25</v>
      </c>
    </row>
    <row r="189" spans="1:21" x14ac:dyDescent="0.3">
      <c r="A189" t="s">
        <v>101</v>
      </c>
      <c r="B189">
        <v>2015</v>
      </c>
      <c r="C189">
        <v>2.8136603832244873</v>
      </c>
      <c r="D189">
        <v>13283081</v>
      </c>
      <c r="E189">
        <v>92.447227478027344</v>
      </c>
      <c r="F189">
        <f t="shared" si="12"/>
        <v>3.043531385398477E-2</v>
      </c>
      <c r="G189">
        <f t="shared" si="13"/>
        <v>143682.84871665938</v>
      </c>
      <c r="H189">
        <v>4.7011233201727322E-2</v>
      </c>
      <c r="I189">
        <v>266710.51584494271</v>
      </c>
      <c r="J189">
        <f t="shared" si="14"/>
        <v>1.6575919347742551E-2</v>
      </c>
      <c r="K189">
        <f t="shared" si="15"/>
        <v>123027.66712828333</v>
      </c>
      <c r="N189">
        <v>3082863.5</v>
      </c>
      <c r="O189">
        <v>3665334.25</v>
      </c>
      <c r="P189">
        <f t="shared" si="16"/>
        <v>339272174605.5625</v>
      </c>
      <c r="S189">
        <v>3029247</v>
      </c>
      <c r="T189">
        <v>3819533.25</v>
      </c>
      <c r="U189">
        <f t="shared" si="17"/>
        <v>6848780.25</v>
      </c>
    </row>
    <row r="190" spans="1:21" x14ac:dyDescent="0.3">
      <c r="A190" t="s">
        <v>101</v>
      </c>
      <c r="B190">
        <v>2016</v>
      </c>
      <c r="C190">
        <v>2.880657434463501</v>
      </c>
      <c r="D190">
        <v>13382092</v>
      </c>
      <c r="E190">
        <v>90.626472473144531</v>
      </c>
      <c r="F190">
        <f t="shared" si="12"/>
        <v>3.1786048335017456E-2</v>
      </c>
      <c r="G190">
        <f t="shared" si="13"/>
        <v>147662.06423807939</v>
      </c>
      <c r="H190">
        <v>4.7181552709739005E-2</v>
      </c>
      <c r="I190">
        <v>267189.60676181142</v>
      </c>
      <c r="J190">
        <f t="shared" si="14"/>
        <v>1.539550437472155E-2</v>
      </c>
      <c r="K190">
        <f t="shared" si="15"/>
        <v>119527.54252373203</v>
      </c>
      <c r="N190">
        <v>2931428.25</v>
      </c>
      <c r="O190">
        <v>3654294</v>
      </c>
      <c r="P190">
        <f t="shared" si="16"/>
        <v>522534892523.0625</v>
      </c>
      <c r="S190">
        <v>2930011.5</v>
      </c>
      <c r="T190">
        <v>3830463</v>
      </c>
      <c r="U190">
        <f t="shared" si="17"/>
        <v>6760474.5</v>
      </c>
    </row>
    <row r="191" spans="1:21" x14ac:dyDescent="0.3">
      <c r="A191" t="s">
        <v>101</v>
      </c>
      <c r="B191">
        <v>2017</v>
      </c>
      <c r="C191">
        <v>2.9492499828338623</v>
      </c>
      <c r="D191">
        <v>13467870</v>
      </c>
      <c r="E191">
        <v>90.501388549804688</v>
      </c>
      <c r="F191">
        <f t="shared" si="12"/>
        <v>3.2587897601270864E-2</v>
      </c>
      <c r="G191">
        <f t="shared" si="13"/>
        <v>148813.95982768119</v>
      </c>
      <c r="H191">
        <v>4.7396196219447698E-2</v>
      </c>
      <c r="I191">
        <v>268385.90516050818</v>
      </c>
      <c r="J191">
        <f t="shared" si="14"/>
        <v>1.4808298618176834E-2</v>
      </c>
      <c r="K191">
        <f t="shared" si="15"/>
        <v>119571.94533282699</v>
      </c>
      <c r="N191">
        <v>2968771.75</v>
      </c>
      <c r="O191">
        <v>3899197.25</v>
      </c>
      <c r="P191">
        <f t="shared" si="16"/>
        <v>865691611050.25</v>
      </c>
      <c r="S191">
        <v>2968771.75</v>
      </c>
      <c r="T191">
        <v>3899197.25</v>
      </c>
      <c r="U191">
        <f t="shared" si="17"/>
        <v>6867969</v>
      </c>
    </row>
    <row r="192" spans="1:21" x14ac:dyDescent="0.3">
      <c r="A192" t="s">
        <v>101</v>
      </c>
      <c r="B192">
        <v>2018</v>
      </c>
      <c r="C192">
        <v>3.0194754600524902</v>
      </c>
      <c r="D192">
        <v>13584286</v>
      </c>
      <c r="E192">
        <v>92.0909423828125</v>
      </c>
      <c r="F192">
        <f t="shared" si="12"/>
        <v>3.2787974386241418E-2</v>
      </c>
      <c r="G192">
        <f t="shared" si="13"/>
        <v>147509.4688849152</v>
      </c>
      <c r="H192">
        <v>4.7373220697240238E-2</v>
      </c>
      <c r="I192">
        <v>268191.21860815625</v>
      </c>
      <c r="J192">
        <f t="shared" si="14"/>
        <v>1.458524631099882E-2</v>
      </c>
      <c r="K192">
        <f t="shared" si="15"/>
        <v>120681.74972324105</v>
      </c>
      <c r="N192">
        <v>3042076.5</v>
      </c>
      <c r="O192">
        <v>4131363.5</v>
      </c>
      <c r="P192">
        <f t="shared" si="16"/>
        <v>1186546168369</v>
      </c>
      <c r="S192">
        <v>3007877</v>
      </c>
      <c r="T192">
        <v>3998041.25</v>
      </c>
      <c r="U192">
        <f t="shared" si="17"/>
        <v>7005918.25</v>
      </c>
    </row>
    <row r="193" spans="1:21" x14ac:dyDescent="0.3">
      <c r="A193" t="s">
        <v>101</v>
      </c>
      <c r="B193">
        <v>2019</v>
      </c>
      <c r="C193">
        <v>3.0913732051849365</v>
      </c>
      <c r="D193">
        <v>13716488</v>
      </c>
      <c r="E193">
        <v>93.956825256347656</v>
      </c>
      <c r="F193">
        <f t="shared" si="12"/>
        <v>3.2902061098281796E-2</v>
      </c>
      <c r="G193">
        <f t="shared" si="13"/>
        <v>145987.13784311613</v>
      </c>
      <c r="H193">
        <v>4.7919315294824981E-2</v>
      </c>
      <c r="I193">
        <v>271253.22532242339</v>
      </c>
      <c r="J193">
        <f t="shared" si="14"/>
        <v>1.5017254196543185E-2</v>
      </c>
      <c r="K193">
        <f t="shared" si="15"/>
        <v>125266.08747930726</v>
      </c>
      <c r="N193">
        <v>3080006.25</v>
      </c>
      <c r="O193">
        <v>4160561.75</v>
      </c>
      <c r="P193">
        <f t="shared" si="16"/>
        <v>1167600188580.25</v>
      </c>
      <c r="S193">
        <v>3042064</v>
      </c>
      <c r="T193">
        <v>4051465.5</v>
      </c>
      <c r="U193">
        <f t="shared" si="17"/>
        <v>7093529.5</v>
      </c>
    </row>
    <row r="194" spans="1:21" x14ac:dyDescent="0.3">
      <c r="A194" t="s">
        <v>96</v>
      </c>
      <c r="B194">
        <v>2008</v>
      </c>
      <c r="C194">
        <v>2.6759774684906006</v>
      </c>
      <c r="D194">
        <v>132367.0625</v>
      </c>
      <c r="E194">
        <v>0.17222923040390015</v>
      </c>
      <c r="F194">
        <f t="shared" si="12"/>
        <v>15.537301433764073</v>
      </c>
      <c r="G194">
        <f t="shared" si="13"/>
        <v>768551.66913062241</v>
      </c>
      <c r="H194">
        <v>4.5771753273835682E-2</v>
      </c>
      <c r="I194">
        <v>256354.8209067081</v>
      </c>
      <c r="J194">
        <f t="shared" si="14"/>
        <v>15.491529680490236</v>
      </c>
      <c r="K194">
        <f t="shared" si="15"/>
        <v>512196.84822391428</v>
      </c>
      <c r="N194">
        <v>38144.38671875</v>
      </c>
      <c r="O194">
        <v>3425166.75</v>
      </c>
      <c r="P194">
        <f t="shared" si="16"/>
        <v>11471920489367.305</v>
      </c>
      <c r="S194">
        <v>27563.91796875</v>
      </c>
      <c r="T194">
        <v>3650695</v>
      </c>
      <c r="U194">
        <f t="shared" si="17"/>
        <v>3678258.91796875</v>
      </c>
    </row>
    <row r="195" spans="1:21" x14ac:dyDescent="0.3">
      <c r="A195" t="s">
        <v>96</v>
      </c>
      <c r="B195">
        <v>2009</v>
      </c>
      <c r="C195">
        <v>2.6864540576934814</v>
      </c>
      <c r="D195">
        <v>135822.21875</v>
      </c>
      <c r="E195">
        <v>0.17556354403495789</v>
      </c>
      <c r="F195">
        <f t="shared" ref="F195:F258" si="18">C195/E195</f>
        <v>15.301890107427768</v>
      </c>
      <c r="G195">
        <f t="shared" ref="G195:G258" si="19">D195/E195</f>
        <v>773635.66278290283</v>
      </c>
      <c r="H195">
        <v>4.7032446591362569E-2</v>
      </c>
      <c r="I195">
        <v>263335.36885123735</v>
      </c>
      <c r="J195">
        <f t="shared" ref="J195:J258" si="20">ABS(H195-F195)</f>
        <v>15.254857660836405</v>
      </c>
      <c r="K195">
        <f t="shared" ref="K195:K258" si="21">ABS(I195-G195)</f>
        <v>510300.29393166548</v>
      </c>
      <c r="N195">
        <v>29093.78515625</v>
      </c>
      <c r="O195">
        <v>3053182.25</v>
      </c>
      <c r="P195">
        <f t="shared" ref="P195:P258" si="22">(O195-N195)^2</f>
        <v>9145111043201.0293</v>
      </c>
      <c r="S195">
        <v>27077.08203125</v>
      </c>
      <c r="T195">
        <v>3365178</v>
      </c>
      <c r="U195">
        <f t="shared" ref="U195:U258" si="23">S195+T195</f>
        <v>3392255.08203125</v>
      </c>
    </row>
    <row r="196" spans="1:21" x14ac:dyDescent="0.3">
      <c r="A196" t="s">
        <v>96</v>
      </c>
      <c r="B196">
        <v>2010</v>
      </c>
      <c r="C196">
        <v>2.6969714164733887</v>
      </c>
      <c r="D196">
        <v>138769.171875</v>
      </c>
      <c r="E196">
        <v>0.1790456622838974</v>
      </c>
      <c r="F196">
        <f t="shared" si="18"/>
        <v>15.063036892773374</v>
      </c>
      <c r="G196">
        <f t="shared" si="19"/>
        <v>775049.05790437746</v>
      </c>
      <c r="H196">
        <v>4.6866121857832205E-2</v>
      </c>
      <c r="I196">
        <v>262729.99705047143</v>
      </c>
      <c r="J196">
        <f t="shared" si="20"/>
        <v>15.016170770915542</v>
      </c>
      <c r="K196">
        <f t="shared" si="21"/>
        <v>512319.06085390603</v>
      </c>
      <c r="N196">
        <v>31852.8359375</v>
      </c>
      <c r="O196">
        <v>3468139.25</v>
      </c>
      <c r="P196">
        <f t="shared" si="22"/>
        <v>11808064319470.516</v>
      </c>
      <c r="S196">
        <v>27780.837890625</v>
      </c>
      <c r="T196">
        <v>3516736.5</v>
      </c>
      <c r="U196">
        <f t="shared" si="23"/>
        <v>3544517.337890625</v>
      </c>
    </row>
    <row r="197" spans="1:21" x14ac:dyDescent="0.3">
      <c r="A197" t="s">
        <v>96</v>
      </c>
      <c r="B197">
        <v>2011</v>
      </c>
      <c r="C197">
        <v>2.7077434062957764</v>
      </c>
      <c r="D197">
        <v>145134.65625</v>
      </c>
      <c r="E197">
        <v>0.18269999325275421</v>
      </c>
      <c r="F197">
        <f t="shared" si="18"/>
        <v>14.820708846714513</v>
      </c>
      <c r="G197">
        <f t="shared" si="19"/>
        <v>794387.85774455464</v>
      </c>
      <c r="H197">
        <v>4.641987949346995E-2</v>
      </c>
      <c r="I197">
        <v>261165.52834272062</v>
      </c>
      <c r="J197">
        <f t="shared" si="20"/>
        <v>14.774288967221043</v>
      </c>
      <c r="K197">
        <f t="shared" si="21"/>
        <v>533222.32940183405</v>
      </c>
      <c r="N197">
        <v>39781.83984375</v>
      </c>
      <c r="O197">
        <v>3969689.75</v>
      </c>
      <c r="P197">
        <f t="shared" si="22"/>
        <v>15444176182308.664</v>
      </c>
      <c r="S197">
        <v>28821.064453125</v>
      </c>
      <c r="T197">
        <v>3666696.25</v>
      </c>
      <c r="U197">
        <f t="shared" si="23"/>
        <v>3695517.314453125</v>
      </c>
    </row>
    <row r="198" spans="1:21" x14ac:dyDescent="0.3">
      <c r="A198" t="s">
        <v>96</v>
      </c>
      <c r="B198">
        <v>2012</v>
      </c>
      <c r="C198">
        <v>2.7186307907104492</v>
      </c>
      <c r="D198">
        <v>154895.15625</v>
      </c>
      <c r="E198">
        <v>0.18516004085540771</v>
      </c>
      <c r="F198">
        <f t="shared" si="18"/>
        <v>14.68259986415449</v>
      </c>
      <c r="G198">
        <f t="shared" si="19"/>
        <v>836547.42964200524</v>
      </c>
      <c r="H198">
        <v>4.618031550324958E-2</v>
      </c>
      <c r="I198">
        <v>260962.38806425314</v>
      </c>
      <c r="J198">
        <f t="shared" si="20"/>
        <v>14.63641954865124</v>
      </c>
      <c r="K198">
        <f t="shared" si="21"/>
        <v>575585.0415777521</v>
      </c>
      <c r="N198">
        <v>42660.03125</v>
      </c>
      <c r="O198">
        <v>4282884.5</v>
      </c>
      <c r="P198">
        <f t="shared" si="22"/>
        <v>17979503545386.219</v>
      </c>
      <c r="S198">
        <v>29084.236328125</v>
      </c>
      <c r="T198">
        <v>3800747.25</v>
      </c>
      <c r="U198">
        <f t="shared" si="23"/>
        <v>3829831.486328125</v>
      </c>
    </row>
    <row r="199" spans="1:21" x14ac:dyDescent="0.3">
      <c r="A199" t="s">
        <v>96</v>
      </c>
      <c r="B199">
        <v>2013</v>
      </c>
      <c r="C199">
        <v>2.7296352386474609</v>
      </c>
      <c r="D199">
        <v>166092.015625</v>
      </c>
      <c r="E199">
        <v>0.18768088519573212</v>
      </c>
      <c r="F199">
        <f t="shared" si="18"/>
        <v>14.54402368041225</v>
      </c>
      <c r="G199">
        <f t="shared" si="19"/>
        <v>884970.33382905717</v>
      </c>
      <c r="H199">
        <v>4.6509007855254712E-2</v>
      </c>
      <c r="I199">
        <v>263820.9402209468</v>
      </c>
      <c r="J199">
        <f t="shared" si="20"/>
        <v>14.497514672556996</v>
      </c>
      <c r="K199">
        <f t="shared" si="21"/>
        <v>621149.39360811037</v>
      </c>
      <c r="N199">
        <v>41015.69140625</v>
      </c>
      <c r="O199">
        <v>4245234.5</v>
      </c>
      <c r="P199">
        <f t="shared" si="22"/>
        <v>17675455790533.449</v>
      </c>
      <c r="S199">
        <v>28466.26171875</v>
      </c>
      <c r="T199">
        <v>3868604</v>
      </c>
      <c r="U199">
        <f t="shared" si="23"/>
        <v>3897070.26171875</v>
      </c>
    </row>
    <row r="200" spans="1:21" x14ac:dyDescent="0.3">
      <c r="A200" t="s">
        <v>96</v>
      </c>
      <c r="B200">
        <v>2014</v>
      </c>
      <c r="C200">
        <v>2.7407581806182861</v>
      </c>
      <c r="D200">
        <v>170981.71875</v>
      </c>
      <c r="E200">
        <v>0.19016274809837341</v>
      </c>
      <c r="F200">
        <f t="shared" si="18"/>
        <v>14.412697586808431</v>
      </c>
      <c r="G200">
        <f t="shared" si="19"/>
        <v>899133.612970029</v>
      </c>
      <c r="H200">
        <v>4.7353417472221812E-2</v>
      </c>
      <c r="I200">
        <v>269261.57354403625</v>
      </c>
      <c r="J200">
        <f t="shared" si="20"/>
        <v>14.365344169336209</v>
      </c>
      <c r="K200">
        <f t="shared" si="21"/>
        <v>629872.03942599276</v>
      </c>
      <c r="N200">
        <v>36761.5859375</v>
      </c>
      <c r="O200">
        <v>4073867.25</v>
      </c>
      <c r="P200">
        <f t="shared" si="22"/>
        <v>16298222142805.52</v>
      </c>
      <c r="S200">
        <v>27752.361328125</v>
      </c>
      <c r="T200">
        <v>3895680.75</v>
      </c>
      <c r="U200">
        <f t="shared" si="23"/>
        <v>3923433.111328125</v>
      </c>
    </row>
    <row r="201" spans="1:21" x14ac:dyDescent="0.3">
      <c r="A201" t="s">
        <v>96</v>
      </c>
      <c r="B201">
        <v>2015</v>
      </c>
      <c r="C201">
        <v>2.7520015239715576</v>
      </c>
      <c r="D201">
        <v>176552</v>
      </c>
      <c r="E201">
        <v>0.18944151699542999</v>
      </c>
      <c r="F201">
        <f t="shared" si="18"/>
        <v>14.526918743149347</v>
      </c>
      <c r="G201">
        <f t="shared" si="19"/>
        <v>931960.44246340718</v>
      </c>
      <c r="H201">
        <v>4.7011233201727322E-2</v>
      </c>
      <c r="I201">
        <v>266710.51584494271</v>
      </c>
      <c r="J201">
        <f t="shared" si="20"/>
        <v>14.479907509947619</v>
      </c>
      <c r="K201">
        <f t="shared" si="21"/>
        <v>665249.92661846452</v>
      </c>
      <c r="N201">
        <v>28463.927734375</v>
      </c>
      <c r="O201">
        <v>3665334.25</v>
      </c>
      <c r="P201">
        <f t="shared" si="22"/>
        <v>13226825740976.471</v>
      </c>
      <c r="S201">
        <v>27643.462890625</v>
      </c>
      <c r="T201">
        <v>3819533.25</v>
      </c>
      <c r="U201">
        <f t="shared" si="23"/>
        <v>3847176.712890625</v>
      </c>
    </row>
    <row r="202" spans="1:21" x14ac:dyDescent="0.3">
      <c r="A202" t="s">
        <v>96</v>
      </c>
      <c r="B202">
        <v>2016</v>
      </c>
      <c r="C202">
        <v>2.7633664608001709</v>
      </c>
      <c r="D202">
        <v>180448.890625</v>
      </c>
      <c r="E202">
        <v>0.18853335082530975</v>
      </c>
      <c r="F202">
        <f t="shared" si="18"/>
        <v>14.657175766003526</v>
      </c>
      <c r="G202">
        <f t="shared" si="19"/>
        <v>957119.20376464003</v>
      </c>
      <c r="H202">
        <v>4.7181552709739005E-2</v>
      </c>
      <c r="I202">
        <v>267189.60676181142</v>
      </c>
      <c r="J202">
        <f t="shared" si="20"/>
        <v>14.609994213293787</v>
      </c>
      <c r="K202">
        <f t="shared" si="21"/>
        <v>689929.59700282861</v>
      </c>
      <c r="N202">
        <v>26480.51171875</v>
      </c>
      <c r="O202">
        <v>3654294</v>
      </c>
      <c r="P202">
        <f t="shared" si="22"/>
        <v>13161030705755.371</v>
      </c>
      <c r="S202">
        <v>26958.48046875</v>
      </c>
      <c r="T202">
        <v>3830463</v>
      </c>
      <c r="U202">
        <f t="shared" si="23"/>
        <v>3857421.48046875</v>
      </c>
    </row>
    <row r="203" spans="1:21" x14ac:dyDescent="0.3">
      <c r="A203" t="s">
        <v>96</v>
      </c>
      <c r="B203">
        <v>2017</v>
      </c>
      <c r="C203">
        <v>2.7748548984527588</v>
      </c>
      <c r="D203">
        <v>185220.53125</v>
      </c>
      <c r="E203">
        <v>0.18745474517345428</v>
      </c>
      <c r="F203">
        <f t="shared" si="18"/>
        <v>14.802798914933575</v>
      </c>
      <c r="G203">
        <f t="shared" si="19"/>
        <v>988081.31572563318</v>
      </c>
      <c r="H203">
        <v>4.7396196219447698E-2</v>
      </c>
      <c r="I203">
        <v>268385.90516050818</v>
      </c>
      <c r="J203">
        <f t="shared" si="20"/>
        <v>14.755402718714128</v>
      </c>
      <c r="K203">
        <f t="shared" si="21"/>
        <v>719695.41056512506</v>
      </c>
      <c r="N203">
        <v>27316.693359375</v>
      </c>
      <c r="O203">
        <v>3899197.25</v>
      </c>
      <c r="P203">
        <f t="shared" si="22"/>
        <v>14991459044891.717</v>
      </c>
      <c r="S203">
        <v>27316.693359375</v>
      </c>
      <c r="T203">
        <v>3899197.25</v>
      </c>
      <c r="U203">
        <f t="shared" si="23"/>
        <v>3926513.943359375</v>
      </c>
    </row>
    <row r="204" spans="1:21" x14ac:dyDescent="0.3">
      <c r="A204" t="s">
        <v>96</v>
      </c>
      <c r="B204">
        <v>2018</v>
      </c>
      <c r="C204">
        <v>2.7864682674407959</v>
      </c>
      <c r="D204">
        <v>193420.234375</v>
      </c>
      <c r="E204">
        <v>0.20229868590831757</v>
      </c>
      <c r="F204">
        <f t="shared" si="18"/>
        <v>13.774030488283215</v>
      </c>
      <c r="G204">
        <f t="shared" si="19"/>
        <v>956112.16408325406</v>
      </c>
      <c r="H204">
        <v>4.7373220697240238E-2</v>
      </c>
      <c r="I204">
        <v>268191.21860815625</v>
      </c>
      <c r="J204">
        <f t="shared" si="20"/>
        <v>13.726657267585974</v>
      </c>
      <c r="K204">
        <f t="shared" si="21"/>
        <v>687920.94547509775</v>
      </c>
      <c r="N204">
        <v>30026.87890625</v>
      </c>
      <c r="O204">
        <v>4131363.5</v>
      </c>
      <c r="P204">
        <f t="shared" si="22"/>
        <v>16820962079524.699</v>
      </c>
      <c r="S204">
        <v>27330.9921875</v>
      </c>
      <c r="T204">
        <v>3998041.25</v>
      </c>
      <c r="U204">
        <f t="shared" si="23"/>
        <v>4025372.2421875</v>
      </c>
    </row>
    <row r="205" spans="1:21" x14ac:dyDescent="0.3">
      <c r="A205" t="s">
        <v>96</v>
      </c>
      <c r="B205">
        <v>2019</v>
      </c>
      <c r="C205">
        <v>2.7982082366943359</v>
      </c>
      <c r="D205">
        <v>200460.1875</v>
      </c>
      <c r="E205">
        <v>0.22235803306102753</v>
      </c>
      <c r="F205">
        <f t="shared" si="18"/>
        <v>12.584246218468529</v>
      </c>
      <c r="G205">
        <f t="shared" si="19"/>
        <v>901519.88097944041</v>
      </c>
      <c r="H205">
        <v>4.7919315294824981E-2</v>
      </c>
      <c r="I205">
        <v>271253.22532242339</v>
      </c>
      <c r="J205">
        <f t="shared" si="20"/>
        <v>12.536326903173704</v>
      </c>
      <c r="K205">
        <f t="shared" si="21"/>
        <v>630266.65565701702</v>
      </c>
      <c r="N205">
        <v>31728.357421875</v>
      </c>
      <c r="O205">
        <v>4160561.75</v>
      </c>
      <c r="P205">
        <f t="shared" si="22"/>
        <v>17047265183668.189</v>
      </c>
      <c r="S205">
        <v>28388.384765625</v>
      </c>
      <c r="T205">
        <v>4051465.5</v>
      </c>
      <c r="U205">
        <f t="shared" si="23"/>
        <v>4079853.884765625</v>
      </c>
    </row>
    <row r="206" spans="1:21" x14ac:dyDescent="0.3">
      <c r="A206" t="s">
        <v>47</v>
      </c>
      <c r="B206">
        <v>2008</v>
      </c>
      <c r="C206">
        <v>3.0457754135131836</v>
      </c>
      <c r="D206">
        <v>313376.4375</v>
      </c>
      <c r="E206">
        <v>3.5554113388061523</v>
      </c>
      <c r="F206">
        <f t="shared" si="18"/>
        <v>0.85665908196599949</v>
      </c>
      <c r="G206">
        <f t="shared" si="19"/>
        <v>88140.698118273591</v>
      </c>
      <c r="H206">
        <v>4.5771753273835682E-2</v>
      </c>
      <c r="I206">
        <v>256354.8209067081</v>
      </c>
      <c r="J206">
        <f t="shared" si="20"/>
        <v>0.81088732869216384</v>
      </c>
      <c r="K206">
        <f t="shared" si="21"/>
        <v>168214.1227884345</v>
      </c>
      <c r="N206">
        <v>123408.859375</v>
      </c>
      <c r="O206">
        <v>3425166.75</v>
      </c>
      <c r="P206">
        <f t="shared" si="22"/>
        <v>10901605168304.449</v>
      </c>
      <c r="S206">
        <v>121996.6953125</v>
      </c>
      <c r="T206">
        <v>3650695</v>
      </c>
      <c r="U206">
        <f t="shared" si="23"/>
        <v>3772691.6953125</v>
      </c>
    </row>
    <row r="207" spans="1:21" x14ac:dyDescent="0.3">
      <c r="A207" t="s">
        <v>47</v>
      </c>
      <c r="B207">
        <v>2009</v>
      </c>
      <c r="C207">
        <v>3.0642611980438232</v>
      </c>
      <c r="D207">
        <v>335433.21875</v>
      </c>
      <c r="E207">
        <v>3.442105770111084</v>
      </c>
      <c r="F207">
        <f t="shared" si="18"/>
        <v>0.89022865730965994</v>
      </c>
      <c r="G207">
        <f t="shared" si="19"/>
        <v>97450.003327229206</v>
      </c>
      <c r="H207">
        <v>4.7032446591362569E-2</v>
      </c>
      <c r="I207">
        <v>263335.36885123735</v>
      </c>
      <c r="J207">
        <f t="shared" si="20"/>
        <v>0.84319621071829742</v>
      </c>
      <c r="K207">
        <f t="shared" si="21"/>
        <v>165885.36552400814</v>
      </c>
      <c r="N207">
        <v>119059.859375</v>
      </c>
      <c r="O207">
        <v>3053182.25</v>
      </c>
      <c r="P207">
        <f t="shared" si="22"/>
        <v>8609074203166.9648</v>
      </c>
      <c r="S207">
        <v>117819.9296875</v>
      </c>
      <c r="T207">
        <v>3365178</v>
      </c>
      <c r="U207">
        <f t="shared" si="23"/>
        <v>3482997.9296875</v>
      </c>
    </row>
    <row r="208" spans="1:21" x14ac:dyDescent="0.3">
      <c r="A208" t="s">
        <v>47</v>
      </c>
      <c r="B208">
        <v>2010</v>
      </c>
      <c r="C208">
        <v>3.0828595161437988</v>
      </c>
      <c r="D208">
        <v>349859.9375</v>
      </c>
      <c r="E208">
        <v>3.2534754276275635</v>
      </c>
      <c r="F208">
        <f t="shared" si="18"/>
        <v>0.94755887503100711</v>
      </c>
      <c r="G208">
        <f t="shared" si="19"/>
        <v>107534.21849419594</v>
      </c>
      <c r="H208">
        <v>4.6866121857832205E-2</v>
      </c>
      <c r="I208">
        <v>262729.99705047143</v>
      </c>
      <c r="J208">
        <f t="shared" si="20"/>
        <v>0.90069275317317488</v>
      </c>
      <c r="K208">
        <f t="shared" si="21"/>
        <v>155195.77855627547</v>
      </c>
      <c r="N208">
        <v>123582.984375</v>
      </c>
      <c r="O208">
        <v>3468139.25</v>
      </c>
      <c r="P208">
        <f t="shared" si="22"/>
        <v>11186056613931.445</v>
      </c>
      <c r="S208">
        <v>118491.328125</v>
      </c>
      <c r="T208">
        <v>3516736.5</v>
      </c>
      <c r="U208">
        <f t="shared" si="23"/>
        <v>3635227.828125</v>
      </c>
    </row>
    <row r="209" spans="1:21" x14ac:dyDescent="0.3">
      <c r="A209" t="s">
        <v>47</v>
      </c>
      <c r="B209">
        <v>2011</v>
      </c>
      <c r="C209">
        <v>3.0941543579101563</v>
      </c>
      <c r="D209">
        <v>362413.71875</v>
      </c>
      <c r="E209">
        <v>3.1369965076446533</v>
      </c>
      <c r="F209">
        <f t="shared" si="18"/>
        <v>0.98634293993311961</v>
      </c>
      <c r="G209">
        <f t="shared" si="19"/>
        <v>115528.88817912985</v>
      </c>
      <c r="H209">
        <v>4.641987949346995E-2</v>
      </c>
      <c r="I209">
        <v>261165.52834272062</v>
      </c>
      <c r="J209">
        <f t="shared" si="20"/>
        <v>0.93992306043964968</v>
      </c>
      <c r="K209">
        <f t="shared" si="21"/>
        <v>145636.64016359078</v>
      </c>
      <c r="N209">
        <v>122220.8125</v>
      </c>
      <c r="O209">
        <v>3969689.75</v>
      </c>
      <c r="P209">
        <f t="shared" si="22"/>
        <v>14803017225027.379</v>
      </c>
      <c r="S209">
        <v>121277.046875</v>
      </c>
      <c r="T209">
        <v>3666696.25</v>
      </c>
      <c r="U209">
        <f t="shared" si="23"/>
        <v>3787973.296875</v>
      </c>
    </row>
    <row r="210" spans="1:21" x14ac:dyDescent="0.3">
      <c r="A210" t="s">
        <v>47</v>
      </c>
      <c r="B210">
        <v>2012</v>
      </c>
      <c r="C210">
        <v>3.1054906845092773</v>
      </c>
      <c r="D210">
        <v>374976</v>
      </c>
      <c r="E210">
        <v>3.1039888858795166</v>
      </c>
      <c r="F210">
        <f t="shared" si="18"/>
        <v>1.0004838286105315</v>
      </c>
      <c r="G210">
        <f t="shared" si="19"/>
        <v>120804.55626172463</v>
      </c>
      <c r="H210">
        <v>4.618031550324958E-2</v>
      </c>
      <c r="I210">
        <v>260962.38806425314</v>
      </c>
      <c r="J210">
        <f t="shared" si="20"/>
        <v>0.9543035131072819</v>
      </c>
      <c r="K210">
        <f t="shared" si="21"/>
        <v>140157.83180252853</v>
      </c>
      <c r="N210">
        <v>125229.6328125</v>
      </c>
      <c r="O210">
        <v>4282884.5</v>
      </c>
      <c r="P210">
        <f t="shared" si="22"/>
        <v>17286093994647.908</v>
      </c>
      <c r="S210">
        <v>121714.3515625</v>
      </c>
      <c r="T210">
        <v>3800747.25</v>
      </c>
      <c r="U210">
        <f t="shared" si="23"/>
        <v>3922461.6015625</v>
      </c>
    </row>
    <row r="211" spans="1:21" x14ac:dyDescent="0.3">
      <c r="A211" t="s">
        <v>47</v>
      </c>
      <c r="B211">
        <v>2013</v>
      </c>
      <c r="C211">
        <v>3.116868257522583</v>
      </c>
      <c r="D211">
        <v>387190.84375</v>
      </c>
      <c r="E211">
        <v>3.1049413681030273</v>
      </c>
      <c r="F211">
        <f t="shared" si="18"/>
        <v>1.0038412607536105</v>
      </c>
      <c r="G211">
        <f t="shared" si="19"/>
        <v>124701.49927067877</v>
      </c>
      <c r="H211">
        <v>4.6509007855254712E-2</v>
      </c>
      <c r="I211">
        <v>263820.9402209468</v>
      </c>
      <c r="J211">
        <f t="shared" si="20"/>
        <v>0.95733225289835577</v>
      </c>
      <c r="K211">
        <f t="shared" si="21"/>
        <v>139119.44095026801</v>
      </c>
      <c r="N211">
        <v>119108.671875</v>
      </c>
      <c r="O211">
        <v>4245234.5</v>
      </c>
      <c r="P211">
        <f t="shared" si="22"/>
        <v>17024914349520.217</v>
      </c>
      <c r="S211">
        <v>122102.28125</v>
      </c>
      <c r="T211">
        <v>3868604</v>
      </c>
      <c r="U211">
        <f t="shared" si="23"/>
        <v>3990706.28125</v>
      </c>
    </row>
    <row r="212" spans="1:21" x14ac:dyDescent="0.3">
      <c r="A212" t="s">
        <v>47</v>
      </c>
      <c r="B212">
        <v>2014</v>
      </c>
      <c r="C212">
        <v>3.1282877922058105</v>
      </c>
      <c r="D212">
        <v>399926.84375</v>
      </c>
      <c r="E212">
        <v>3.1541354656219482</v>
      </c>
      <c r="F212">
        <f t="shared" si="18"/>
        <v>0.99180514797228569</v>
      </c>
      <c r="G212">
        <f t="shared" si="19"/>
        <v>126794.44117380051</v>
      </c>
      <c r="H212">
        <v>4.7353417472221812E-2</v>
      </c>
      <c r="I212">
        <v>269261.57354403625</v>
      </c>
      <c r="J212">
        <f t="shared" si="20"/>
        <v>0.94445173050006392</v>
      </c>
      <c r="K212">
        <f t="shared" si="21"/>
        <v>142467.13237023575</v>
      </c>
      <c r="N212">
        <v>122901.625</v>
      </c>
      <c r="O212">
        <v>4073867.25</v>
      </c>
      <c r="P212">
        <f t="shared" si="22"/>
        <v>15610129369931.641</v>
      </c>
      <c r="S212">
        <v>124415.515625</v>
      </c>
      <c r="T212">
        <v>3895680.75</v>
      </c>
      <c r="U212">
        <f t="shared" si="23"/>
        <v>4020096.265625</v>
      </c>
    </row>
    <row r="213" spans="1:21" x14ac:dyDescent="0.3">
      <c r="A213" t="s">
        <v>47</v>
      </c>
      <c r="B213">
        <v>2015</v>
      </c>
      <c r="C213">
        <v>3.1397488117218018</v>
      </c>
      <c r="D213">
        <v>412932.4375</v>
      </c>
      <c r="E213">
        <v>3.2075610160827637</v>
      </c>
      <c r="F213">
        <f t="shared" si="18"/>
        <v>0.97885863931474715</v>
      </c>
      <c r="G213">
        <f t="shared" si="19"/>
        <v>128737.20419644396</v>
      </c>
      <c r="H213">
        <v>4.7011233201727322E-2</v>
      </c>
      <c r="I213">
        <v>266710.51584494271</v>
      </c>
      <c r="J213">
        <f t="shared" si="20"/>
        <v>0.93184740611301986</v>
      </c>
      <c r="K213">
        <f t="shared" si="21"/>
        <v>137973.31164849875</v>
      </c>
      <c r="N213">
        <v>127349.4921875</v>
      </c>
      <c r="O213">
        <v>3665334.25</v>
      </c>
      <c r="P213">
        <f t="shared" si="22"/>
        <v>12517336146513.574</v>
      </c>
      <c r="S213">
        <v>129379.125</v>
      </c>
      <c r="T213">
        <v>3819533.25</v>
      </c>
      <c r="U213">
        <f t="shared" si="23"/>
        <v>3948912.375</v>
      </c>
    </row>
    <row r="214" spans="1:21" x14ac:dyDescent="0.3">
      <c r="A214" t="s">
        <v>47</v>
      </c>
      <c r="B214">
        <v>2016</v>
      </c>
      <c r="C214">
        <v>3.1512520313262939</v>
      </c>
      <c r="D214">
        <v>423075.84375</v>
      </c>
      <c r="E214">
        <v>3.1915864944458008</v>
      </c>
      <c r="F214">
        <f t="shared" si="18"/>
        <v>0.98736225285145818</v>
      </c>
      <c r="G214">
        <f t="shared" si="19"/>
        <v>132559.72992938251</v>
      </c>
      <c r="H214">
        <v>4.7181552709739005E-2</v>
      </c>
      <c r="I214">
        <v>267189.60676181142</v>
      </c>
      <c r="J214">
        <f t="shared" si="20"/>
        <v>0.94018070014171917</v>
      </c>
      <c r="K214">
        <f t="shared" si="21"/>
        <v>134629.87683242891</v>
      </c>
      <c r="N214">
        <v>133448.125</v>
      </c>
      <c r="O214">
        <v>3654294</v>
      </c>
      <c r="P214">
        <f t="shared" si="22"/>
        <v>12396355675504.516</v>
      </c>
      <c r="S214">
        <v>134310.5625</v>
      </c>
      <c r="T214">
        <v>3830463</v>
      </c>
      <c r="U214">
        <f t="shared" si="23"/>
        <v>3964773.5625</v>
      </c>
    </row>
    <row r="215" spans="1:21" x14ac:dyDescent="0.3">
      <c r="A215" t="s">
        <v>47</v>
      </c>
      <c r="B215">
        <v>2017</v>
      </c>
      <c r="C215">
        <v>3.1627974510192871</v>
      </c>
      <c r="D215">
        <v>433696.5</v>
      </c>
      <c r="E215">
        <v>3.3328213691711426</v>
      </c>
      <c r="F215">
        <f t="shared" si="18"/>
        <v>0.94898498919726393</v>
      </c>
      <c r="G215">
        <f t="shared" si="19"/>
        <v>130128.93640557109</v>
      </c>
      <c r="H215">
        <v>4.7396196219447698E-2</v>
      </c>
      <c r="I215">
        <v>268385.90516050818</v>
      </c>
      <c r="J215">
        <f t="shared" si="20"/>
        <v>0.90158879297781624</v>
      </c>
      <c r="K215">
        <f t="shared" si="21"/>
        <v>138256.96875493709</v>
      </c>
      <c r="N215">
        <v>139020.328125</v>
      </c>
      <c r="O215">
        <v>3899197.25</v>
      </c>
      <c r="P215">
        <f t="shared" si="22"/>
        <v>14138930483801.35</v>
      </c>
      <c r="S215">
        <v>139020.328125</v>
      </c>
      <c r="T215">
        <v>3899197.25</v>
      </c>
      <c r="U215">
        <f t="shared" si="23"/>
        <v>4038217.578125</v>
      </c>
    </row>
    <row r="216" spans="1:21" x14ac:dyDescent="0.3">
      <c r="A216" t="s">
        <v>47</v>
      </c>
      <c r="B216">
        <v>2018</v>
      </c>
      <c r="C216">
        <v>3.1743850708007813</v>
      </c>
      <c r="D216">
        <v>445278.8125</v>
      </c>
      <c r="E216">
        <v>3.3353602886199951</v>
      </c>
      <c r="F216">
        <f t="shared" si="18"/>
        <v>0.95173678286917018</v>
      </c>
      <c r="G216">
        <f t="shared" si="19"/>
        <v>133502.46269323849</v>
      </c>
      <c r="H216">
        <v>4.7373220697240238E-2</v>
      </c>
      <c r="I216">
        <v>268191.21860815625</v>
      </c>
      <c r="J216">
        <f t="shared" si="20"/>
        <v>0.90436356217192992</v>
      </c>
      <c r="K216">
        <f t="shared" si="21"/>
        <v>134688.75591491777</v>
      </c>
      <c r="N216">
        <v>143729.703125</v>
      </c>
      <c r="O216">
        <v>4131363.5</v>
      </c>
      <c r="P216">
        <f t="shared" si="22"/>
        <v>15901223297979.729</v>
      </c>
      <c r="S216">
        <v>143307.921875</v>
      </c>
      <c r="T216">
        <v>3998041.25</v>
      </c>
      <c r="U216">
        <f t="shared" si="23"/>
        <v>4141349.171875</v>
      </c>
    </row>
    <row r="217" spans="1:21" x14ac:dyDescent="0.3">
      <c r="A217" t="s">
        <v>47</v>
      </c>
      <c r="B217">
        <v>2019</v>
      </c>
      <c r="C217">
        <v>3.1860151290893555</v>
      </c>
      <c r="D217">
        <v>456857.25</v>
      </c>
      <c r="E217">
        <v>3.4204185009002686</v>
      </c>
      <c r="F217">
        <f t="shared" si="18"/>
        <v>0.9314693883952454</v>
      </c>
      <c r="G217">
        <f t="shared" si="19"/>
        <v>133567.64673087612</v>
      </c>
      <c r="H217">
        <v>4.7919315294824981E-2</v>
      </c>
      <c r="I217">
        <v>271253.22532242339</v>
      </c>
      <c r="J217">
        <f t="shared" si="20"/>
        <v>0.88355007310042044</v>
      </c>
      <c r="K217">
        <f t="shared" si="21"/>
        <v>137685.57859154727</v>
      </c>
      <c r="N217">
        <v>149373.15625</v>
      </c>
      <c r="O217">
        <v>4160561.75</v>
      </c>
      <c r="P217">
        <f t="shared" si="22"/>
        <v>16089633934630.102</v>
      </c>
      <c r="S217">
        <v>148139.6875</v>
      </c>
      <c r="T217">
        <v>4051465.5</v>
      </c>
      <c r="U217">
        <f t="shared" si="23"/>
        <v>4199605.1875</v>
      </c>
    </row>
    <row r="218" spans="1:21" x14ac:dyDescent="0.3">
      <c r="A218" t="s">
        <v>106</v>
      </c>
      <c r="B218">
        <v>2008</v>
      </c>
      <c r="C218">
        <v>1.1461137533187866</v>
      </c>
      <c r="D218">
        <v>37364.6796875</v>
      </c>
      <c r="E218">
        <v>5.146080493927002</v>
      </c>
      <c r="F218">
        <f t="shared" si="18"/>
        <v>0.22271586203739713</v>
      </c>
      <c r="G218">
        <f t="shared" si="19"/>
        <v>7260.8035827645617</v>
      </c>
      <c r="H218">
        <v>4.5771753273835682E-2</v>
      </c>
      <c r="I218">
        <v>256354.8209067081</v>
      </c>
      <c r="J218">
        <f t="shared" si="20"/>
        <v>0.17694410876356145</v>
      </c>
      <c r="K218">
        <f t="shared" si="21"/>
        <v>249094.01732394355</v>
      </c>
      <c r="N218">
        <v>23368.984375</v>
      </c>
      <c r="O218">
        <v>3425166.75</v>
      </c>
      <c r="P218">
        <f t="shared" si="22"/>
        <v>11572228038211.242</v>
      </c>
      <c r="S218">
        <v>22520.986328125</v>
      </c>
      <c r="T218">
        <v>3650695</v>
      </c>
      <c r="U218">
        <f t="shared" si="23"/>
        <v>3673215.986328125</v>
      </c>
    </row>
    <row r="219" spans="1:21" x14ac:dyDescent="0.3">
      <c r="A219" t="s">
        <v>106</v>
      </c>
      <c r="B219">
        <v>2009</v>
      </c>
      <c r="C219">
        <v>1.156075119972229</v>
      </c>
      <c r="D219">
        <v>39933.05078125</v>
      </c>
      <c r="E219">
        <v>5.1196751594543457</v>
      </c>
      <c r="F219">
        <f t="shared" si="18"/>
        <v>0.22581024849542278</v>
      </c>
      <c r="G219">
        <f t="shared" si="19"/>
        <v>7799.9188498330541</v>
      </c>
      <c r="H219">
        <v>4.7032446591362569E-2</v>
      </c>
      <c r="I219">
        <v>263335.36885123735</v>
      </c>
      <c r="J219">
        <f t="shared" si="20"/>
        <v>0.1787778019040602</v>
      </c>
      <c r="K219">
        <f t="shared" si="21"/>
        <v>255535.4500014043</v>
      </c>
      <c r="N219">
        <v>23330.248046875</v>
      </c>
      <c r="O219">
        <v>3053182.25</v>
      </c>
      <c r="P219">
        <f t="shared" si="22"/>
        <v>9180003153739.3594</v>
      </c>
      <c r="S219">
        <v>23188.046875</v>
      </c>
      <c r="T219">
        <v>3365178</v>
      </c>
      <c r="U219">
        <f t="shared" si="23"/>
        <v>3388366.046875</v>
      </c>
    </row>
    <row r="220" spans="1:21" x14ac:dyDescent="0.3">
      <c r="A220" t="s">
        <v>106</v>
      </c>
      <c r="B220">
        <v>2010</v>
      </c>
      <c r="C220">
        <v>1.1661230325698853</v>
      </c>
      <c r="D220">
        <v>43073.8828125</v>
      </c>
      <c r="E220">
        <v>5.1466116905212402</v>
      </c>
      <c r="F220">
        <f t="shared" si="18"/>
        <v>0.22658072974838758</v>
      </c>
      <c r="G220">
        <f t="shared" si="19"/>
        <v>8369.3671492316425</v>
      </c>
      <c r="H220">
        <v>4.6866121857832205E-2</v>
      </c>
      <c r="I220">
        <v>262729.99705047143</v>
      </c>
      <c r="J220">
        <f t="shared" si="20"/>
        <v>0.17971460789055538</v>
      </c>
      <c r="K220">
        <f t="shared" si="21"/>
        <v>254360.62990123979</v>
      </c>
      <c r="N220">
        <v>25502.935546875</v>
      </c>
      <c r="O220">
        <v>3468139.25</v>
      </c>
      <c r="P220">
        <f t="shared" si="22"/>
        <v>11851744793591.396</v>
      </c>
      <c r="S220">
        <v>25146.57421875</v>
      </c>
      <c r="T220">
        <v>3516736.5</v>
      </c>
      <c r="U220">
        <f t="shared" si="23"/>
        <v>3541883.07421875</v>
      </c>
    </row>
    <row r="221" spans="1:21" x14ac:dyDescent="0.3">
      <c r="A221" t="s">
        <v>106</v>
      </c>
      <c r="B221">
        <v>2011</v>
      </c>
      <c r="C221">
        <v>1.1788954734802246</v>
      </c>
      <c r="D221">
        <v>46767.03515625</v>
      </c>
      <c r="E221">
        <v>5.2317509651184082</v>
      </c>
      <c r="F221">
        <f t="shared" si="18"/>
        <v>0.22533478396434781</v>
      </c>
      <c r="G221">
        <f t="shared" si="19"/>
        <v>8939.0789944053722</v>
      </c>
      <c r="H221">
        <v>4.641987949346995E-2</v>
      </c>
      <c r="I221">
        <v>261165.52834272062</v>
      </c>
      <c r="J221">
        <f t="shared" si="20"/>
        <v>0.17891490447087785</v>
      </c>
      <c r="K221">
        <f t="shared" si="21"/>
        <v>252226.44934831525</v>
      </c>
      <c r="N221">
        <v>26655.58984375</v>
      </c>
      <c r="O221">
        <v>3969689.75</v>
      </c>
      <c r="P221">
        <f t="shared" si="22"/>
        <v>15547518388159.104</v>
      </c>
      <c r="S221">
        <v>26811.921875</v>
      </c>
      <c r="T221">
        <v>3666696.25</v>
      </c>
      <c r="U221">
        <f t="shared" si="23"/>
        <v>3693508.171875</v>
      </c>
    </row>
    <row r="222" spans="1:21" x14ac:dyDescent="0.3">
      <c r="A222" t="s">
        <v>106</v>
      </c>
      <c r="B222">
        <v>2012</v>
      </c>
      <c r="C222">
        <v>1.1918078660964966</v>
      </c>
      <c r="D222">
        <v>51008.8125</v>
      </c>
      <c r="E222">
        <v>5.3836736679077148</v>
      </c>
      <c r="F222">
        <f t="shared" si="18"/>
        <v>0.22137446279497008</v>
      </c>
      <c r="G222">
        <f t="shared" si="19"/>
        <v>9474.7222150676571</v>
      </c>
      <c r="H222">
        <v>4.618031550324958E-2</v>
      </c>
      <c r="I222">
        <v>260962.38806425314</v>
      </c>
      <c r="J222">
        <f t="shared" si="20"/>
        <v>0.1751941472917205</v>
      </c>
      <c r="K222">
        <f t="shared" si="21"/>
        <v>251487.66584918549</v>
      </c>
      <c r="N222">
        <v>29010.779296875</v>
      </c>
      <c r="O222">
        <v>4282884.5</v>
      </c>
      <c r="P222">
        <f t="shared" si="22"/>
        <v>18095441631688.648</v>
      </c>
      <c r="S222">
        <v>28542.009765625</v>
      </c>
      <c r="T222">
        <v>3800747.25</v>
      </c>
      <c r="U222">
        <f t="shared" si="23"/>
        <v>3829289.259765625</v>
      </c>
    </row>
    <row r="223" spans="1:21" x14ac:dyDescent="0.3">
      <c r="A223" t="s">
        <v>106</v>
      </c>
      <c r="B223">
        <v>2013</v>
      </c>
      <c r="C223">
        <v>1.2048617601394653</v>
      </c>
      <c r="D223">
        <v>55496.265625</v>
      </c>
      <c r="E223">
        <v>5.6157574653625488</v>
      </c>
      <c r="F223">
        <f t="shared" si="18"/>
        <v>0.21455017734845863</v>
      </c>
      <c r="G223">
        <f t="shared" si="19"/>
        <v>9882.2404577290999</v>
      </c>
      <c r="H223">
        <v>4.6509007855254712E-2</v>
      </c>
      <c r="I223">
        <v>263820.9402209468</v>
      </c>
      <c r="J223">
        <f t="shared" si="20"/>
        <v>0.16804116949320391</v>
      </c>
      <c r="K223">
        <f t="shared" si="21"/>
        <v>253938.69976321771</v>
      </c>
      <c r="N223">
        <v>30377.76171875</v>
      </c>
      <c r="O223">
        <v>4245234.5</v>
      </c>
      <c r="P223">
        <f t="shared" si="22"/>
        <v>17765017324234.859</v>
      </c>
      <c r="S223">
        <v>30195.328125</v>
      </c>
      <c r="T223">
        <v>3868604</v>
      </c>
      <c r="U223">
        <f t="shared" si="23"/>
        <v>3898799.328125</v>
      </c>
    </row>
    <row r="224" spans="1:21" x14ac:dyDescent="0.3">
      <c r="A224" t="s">
        <v>106</v>
      </c>
      <c r="B224">
        <v>2014</v>
      </c>
      <c r="C224">
        <v>1.2180584669113159</v>
      </c>
      <c r="D224">
        <v>58780.92578125</v>
      </c>
      <c r="E224">
        <v>5.9478998184204102</v>
      </c>
      <c r="F224">
        <f t="shared" si="18"/>
        <v>0.20478799308943252</v>
      </c>
      <c r="G224">
        <f t="shared" si="19"/>
        <v>9882.635480713343</v>
      </c>
      <c r="H224">
        <v>4.7353417472221812E-2</v>
      </c>
      <c r="I224">
        <v>269261.57354403625</v>
      </c>
      <c r="J224">
        <f t="shared" si="20"/>
        <v>0.15743457561721069</v>
      </c>
      <c r="K224">
        <f t="shared" si="21"/>
        <v>259378.93806332292</v>
      </c>
      <c r="N224">
        <v>30116.806640625</v>
      </c>
      <c r="O224">
        <v>4073867.25</v>
      </c>
      <c r="P224">
        <f t="shared" si="22"/>
        <v>16351917648169.143</v>
      </c>
      <c r="S224">
        <v>31501.83203125</v>
      </c>
      <c r="T224">
        <v>3895680.75</v>
      </c>
      <c r="U224">
        <f t="shared" si="23"/>
        <v>3927182.58203125</v>
      </c>
    </row>
    <row r="225" spans="1:21" x14ac:dyDescent="0.3">
      <c r="A225" t="s">
        <v>106</v>
      </c>
      <c r="B225">
        <v>2015</v>
      </c>
      <c r="C225">
        <v>1.2313997745513916</v>
      </c>
      <c r="D225">
        <v>62797.19921875</v>
      </c>
      <c r="E225">
        <v>6.1139612197875977</v>
      </c>
      <c r="F225">
        <f t="shared" si="18"/>
        <v>0.20140784841192877</v>
      </c>
      <c r="G225">
        <f t="shared" si="19"/>
        <v>10271.115069475631</v>
      </c>
      <c r="H225">
        <v>4.7011233201727322E-2</v>
      </c>
      <c r="I225">
        <v>266710.51584494271</v>
      </c>
      <c r="J225">
        <f t="shared" si="20"/>
        <v>0.15439661521020145</v>
      </c>
      <c r="K225">
        <f t="shared" si="21"/>
        <v>256439.40077546707</v>
      </c>
      <c r="N225">
        <v>31087.16796875</v>
      </c>
      <c r="O225">
        <v>3665334.25</v>
      </c>
      <c r="P225">
        <f t="shared" si="22"/>
        <v>13207751853252.654</v>
      </c>
      <c r="S225">
        <v>32737.08984375</v>
      </c>
      <c r="T225">
        <v>3819533.25</v>
      </c>
      <c r="U225">
        <f t="shared" si="23"/>
        <v>3852270.33984375</v>
      </c>
    </row>
    <row r="226" spans="1:21" x14ac:dyDescent="0.3">
      <c r="A226" t="s">
        <v>106</v>
      </c>
      <c r="B226">
        <v>2016</v>
      </c>
      <c r="C226">
        <v>1.2448872327804565</v>
      </c>
      <c r="D226">
        <v>67448.0546875</v>
      </c>
      <c r="E226">
        <v>6.3190360069274902</v>
      </c>
      <c r="F226">
        <f t="shared" si="18"/>
        <v>0.19700587738631339</v>
      </c>
      <c r="G226">
        <f t="shared" si="19"/>
        <v>10673.788630664145</v>
      </c>
      <c r="H226">
        <v>4.7181552709739005E-2</v>
      </c>
      <c r="I226">
        <v>267189.60676181142</v>
      </c>
      <c r="J226">
        <f t="shared" si="20"/>
        <v>0.14982432467657439</v>
      </c>
      <c r="K226">
        <f t="shared" si="21"/>
        <v>256515.81813114727</v>
      </c>
      <c r="N226">
        <v>34394.08984375</v>
      </c>
      <c r="O226">
        <v>3654294</v>
      </c>
      <c r="P226">
        <f t="shared" si="22"/>
        <v>13103675359549.227</v>
      </c>
      <c r="S226">
        <v>34687.5625</v>
      </c>
      <c r="T226">
        <v>3830463</v>
      </c>
      <c r="U226">
        <f t="shared" si="23"/>
        <v>3865150.5625</v>
      </c>
    </row>
    <row r="227" spans="1:21" x14ac:dyDescent="0.3">
      <c r="A227" t="s">
        <v>106</v>
      </c>
      <c r="B227">
        <v>2017</v>
      </c>
      <c r="C227">
        <v>1.2585225105285645</v>
      </c>
      <c r="D227">
        <v>72456.3984375</v>
      </c>
      <c r="E227">
        <v>6.5343489646911621</v>
      </c>
      <c r="F227">
        <f t="shared" si="18"/>
        <v>0.19260105594743776</v>
      </c>
      <c r="G227">
        <f t="shared" si="19"/>
        <v>11088.541311310968</v>
      </c>
      <c r="H227">
        <v>4.7396196219447698E-2</v>
      </c>
      <c r="I227">
        <v>268385.90516050818</v>
      </c>
      <c r="J227">
        <f t="shared" si="20"/>
        <v>0.14520485972799008</v>
      </c>
      <c r="K227">
        <f t="shared" si="21"/>
        <v>257297.36384919722</v>
      </c>
      <c r="N227">
        <v>36839.3984375</v>
      </c>
      <c r="O227">
        <v>3899197.25</v>
      </c>
      <c r="P227">
        <f t="shared" si="22"/>
        <v>14917808173526.49</v>
      </c>
      <c r="S227">
        <v>36839.3984375</v>
      </c>
      <c r="T227">
        <v>3899197.25</v>
      </c>
      <c r="U227">
        <f t="shared" si="23"/>
        <v>3936036.6484375</v>
      </c>
    </row>
    <row r="228" spans="1:21" x14ac:dyDescent="0.3">
      <c r="A228" t="s">
        <v>106</v>
      </c>
      <c r="B228">
        <v>2018</v>
      </c>
      <c r="C228">
        <v>1.2723070383071899</v>
      </c>
      <c r="D228">
        <v>78982.171875</v>
      </c>
      <c r="E228">
        <v>6.7567200660705566</v>
      </c>
      <c r="F228">
        <f t="shared" si="18"/>
        <v>0.18830246419356453</v>
      </c>
      <c r="G228">
        <f t="shared" si="19"/>
        <v>11689.424913667162</v>
      </c>
      <c r="H228">
        <v>4.7373220697240238E-2</v>
      </c>
      <c r="I228">
        <v>268191.21860815625</v>
      </c>
      <c r="J228">
        <f t="shared" si="20"/>
        <v>0.1409292434963243</v>
      </c>
      <c r="K228">
        <f t="shared" si="21"/>
        <v>256501.79369448908</v>
      </c>
      <c r="N228">
        <v>40579.22265625</v>
      </c>
      <c r="O228">
        <v>4131363.5</v>
      </c>
      <c r="P228">
        <f t="shared" si="22"/>
        <v>16734516003762.826</v>
      </c>
      <c r="S228">
        <v>39319.1484375</v>
      </c>
      <c r="T228">
        <v>3998041.25</v>
      </c>
      <c r="U228">
        <f t="shared" si="23"/>
        <v>4037360.3984375</v>
      </c>
    </row>
    <row r="229" spans="1:21" x14ac:dyDescent="0.3">
      <c r="A229" t="s">
        <v>106</v>
      </c>
      <c r="B229">
        <v>2019</v>
      </c>
      <c r="C229">
        <v>1.2862424850463867</v>
      </c>
      <c r="D229">
        <v>86734.515625</v>
      </c>
      <c r="E229">
        <v>6.9587559700012207</v>
      </c>
      <c r="F229">
        <f t="shared" si="18"/>
        <v>0.18483799268020043</v>
      </c>
      <c r="G229">
        <f t="shared" si="19"/>
        <v>12464.083522817482</v>
      </c>
      <c r="H229">
        <v>4.7919315294824981E-2</v>
      </c>
      <c r="I229">
        <v>271253.22532242339</v>
      </c>
      <c r="J229">
        <f t="shared" si="20"/>
        <v>0.13691867738537544</v>
      </c>
      <c r="K229">
        <f t="shared" si="21"/>
        <v>258789.14179960592</v>
      </c>
      <c r="N229">
        <v>43080.640625</v>
      </c>
      <c r="O229">
        <v>4160561.75</v>
      </c>
      <c r="P229">
        <f t="shared" si="22"/>
        <v>16953650686059.98</v>
      </c>
      <c r="S229">
        <v>41560.11328125</v>
      </c>
      <c r="T229">
        <v>4051465.5</v>
      </c>
      <c r="U229">
        <f t="shared" si="23"/>
        <v>4093025.61328125</v>
      </c>
    </row>
    <row r="230" spans="1:21" x14ac:dyDescent="0.3">
      <c r="A230" t="s">
        <v>107</v>
      </c>
      <c r="B230">
        <v>2008</v>
      </c>
      <c r="C230">
        <v>1.2791010141372681</v>
      </c>
      <c r="D230">
        <v>12491.056640625</v>
      </c>
      <c r="E230">
        <v>3.5046572685241699</v>
      </c>
      <c r="F230">
        <f t="shared" si="18"/>
        <v>0.36497178358210886</v>
      </c>
      <c r="G230">
        <f t="shared" si="19"/>
        <v>3564.1307219421919</v>
      </c>
      <c r="H230">
        <v>4.5771753273835682E-2</v>
      </c>
      <c r="I230">
        <v>256354.8209067081</v>
      </c>
      <c r="J230">
        <f t="shared" si="20"/>
        <v>0.31920003030827315</v>
      </c>
      <c r="K230">
        <f t="shared" si="21"/>
        <v>252790.6901847659</v>
      </c>
      <c r="N230">
        <v>6208.79443359375</v>
      </c>
      <c r="O230">
        <v>3425166.75</v>
      </c>
      <c r="P230">
        <f t="shared" si="22"/>
        <v>11689273501930.82</v>
      </c>
      <c r="S230">
        <v>6445.2275390625</v>
      </c>
      <c r="T230">
        <v>3650695</v>
      </c>
      <c r="U230">
        <f t="shared" si="23"/>
        <v>3657140.2275390625</v>
      </c>
    </row>
    <row r="231" spans="1:21" x14ac:dyDescent="0.3">
      <c r="A231" t="s">
        <v>107</v>
      </c>
      <c r="B231">
        <v>2009</v>
      </c>
      <c r="C231">
        <v>1.2884923219680786</v>
      </c>
      <c r="D231">
        <v>12957.2626953125</v>
      </c>
      <c r="E231">
        <v>3.6256203651428223</v>
      </c>
      <c r="F231">
        <f t="shared" si="18"/>
        <v>0.35538533883906009</v>
      </c>
      <c r="G231">
        <f t="shared" si="19"/>
        <v>3573.8056912646675</v>
      </c>
      <c r="H231">
        <v>4.7032446591362569E-2</v>
      </c>
      <c r="I231">
        <v>263335.36885123735</v>
      </c>
      <c r="J231">
        <f t="shared" si="20"/>
        <v>0.30835289224769752</v>
      </c>
      <c r="K231">
        <f t="shared" si="21"/>
        <v>259761.56315997269</v>
      </c>
      <c r="N231">
        <v>6264.72607421875</v>
      </c>
      <c r="O231">
        <v>3053182.25</v>
      </c>
      <c r="P231">
        <f t="shared" si="22"/>
        <v>9283706397606.0137</v>
      </c>
      <c r="S231">
        <v>6689.3251953125</v>
      </c>
      <c r="T231">
        <v>3365178</v>
      </c>
      <c r="U231">
        <f t="shared" si="23"/>
        <v>3371867.3251953125</v>
      </c>
    </row>
    <row r="232" spans="1:21" x14ac:dyDescent="0.3">
      <c r="A232" t="s">
        <v>107</v>
      </c>
      <c r="B232">
        <v>2010</v>
      </c>
      <c r="C232">
        <v>1.2979526519775391</v>
      </c>
      <c r="D232">
        <v>13559.517578125</v>
      </c>
      <c r="E232">
        <v>3.7510135173797607</v>
      </c>
      <c r="F232">
        <f t="shared" si="18"/>
        <v>0.34602718597618198</v>
      </c>
      <c r="G232">
        <f t="shared" si="19"/>
        <v>3614.8943519662089</v>
      </c>
      <c r="H232">
        <v>4.6866121857832205E-2</v>
      </c>
      <c r="I232">
        <v>262729.99705047143</v>
      </c>
      <c r="J232">
        <f t="shared" si="20"/>
        <v>0.29916106411834975</v>
      </c>
      <c r="K232">
        <f t="shared" si="21"/>
        <v>259115.10269850522</v>
      </c>
      <c r="N232">
        <v>6649.87109375</v>
      </c>
      <c r="O232">
        <v>3468139.25</v>
      </c>
      <c r="P232">
        <f t="shared" si="22"/>
        <v>11981908720280.777</v>
      </c>
      <c r="S232">
        <v>7029.95068359375</v>
      </c>
      <c r="T232">
        <v>3516736.5</v>
      </c>
      <c r="U232">
        <f t="shared" si="23"/>
        <v>3523766.4506835938</v>
      </c>
    </row>
    <row r="233" spans="1:21" x14ac:dyDescent="0.3">
      <c r="A233" t="s">
        <v>107</v>
      </c>
      <c r="B233">
        <v>2011</v>
      </c>
      <c r="C233">
        <v>1.3106213808059692</v>
      </c>
      <c r="D233">
        <v>14167.787109375</v>
      </c>
      <c r="E233">
        <v>3.8644540309906006</v>
      </c>
      <c r="F233">
        <f t="shared" si="18"/>
        <v>0.33914787711163669</v>
      </c>
      <c r="G233">
        <f t="shared" si="19"/>
        <v>3666.1807840791625</v>
      </c>
      <c r="H233">
        <v>4.641987949346995E-2</v>
      </c>
      <c r="I233">
        <v>261165.52834272062</v>
      </c>
      <c r="J233">
        <f t="shared" si="20"/>
        <v>0.29272799761816676</v>
      </c>
      <c r="K233">
        <f t="shared" si="21"/>
        <v>257499.34755864146</v>
      </c>
      <c r="N233">
        <v>7266.1748046875</v>
      </c>
      <c r="O233">
        <v>3969689.75</v>
      </c>
      <c r="P233">
        <f t="shared" si="22"/>
        <v>15700800589263.602</v>
      </c>
      <c r="S233">
        <v>7313.64453125</v>
      </c>
      <c r="T233">
        <v>3666696.25</v>
      </c>
      <c r="U233">
        <f t="shared" si="23"/>
        <v>3674009.89453125</v>
      </c>
    </row>
    <row r="234" spans="1:21" x14ac:dyDescent="0.3">
      <c r="A234" t="s">
        <v>107</v>
      </c>
      <c r="B234">
        <v>2012</v>
      </c>
      <c r="C234">
        <v>1.3234138488769531</v>
      </c>
      <c r="D234">
        <v>14768.806640625</v>
      </c>
      <c r="E234">
        <v>3.9786307811737061</v>
      </c>
      <c r="F234">
        <f t="shared" si="18"/>
        <v>0.33263047557444941</v>
      </c>
      <c r="G234">
        <f t="shared" si="19"/>
        <v>3712.0324686846575</v>
      </c>
      <c r="H234">
        <v>4.618031550324958E-2</v>
      </c>
      <c r="I234">
        <v>260962.38806425314</v>
      </c>
      <c r="J234">
        <f t="shared" si="20"/>
        <v>0.28645016007119983</v>
      </c>
      <c r="K234">
        <f t="shared" si="21"/>
        <v>257250.35559556849</v>
      </c>
      <c r="N234">
        <v>7542.97607421875</v>
      </c>
      <c r="O234">
        <v>4282884.5</v>
      </c>
      <c r="P234">
        <f t="shared" si="22"/>
        <v>18278545146204.023</v>
      </c>
      <c r="S234">
        <v>7637.1591796875</v>
      </c>
      <c r="T234">
        <v>3800747.25</v>
      </c>
      <c r="U234">
        <f t="shared" si="23"/>
        <v>3808384.4091796875</v>
      </c>
    </row>
    <row r="235" spans="1:21" x14ac:dyDescent="0.3">
      <c r="A235" t="s">
        <v>107</v>
      </c>
      <c r="B235">
        <v>2013</v>
      </c>
      <c r="C235">
        <v>1.3363311290740967</v>
      </c>
      <c r="D235">
        <v>15361.6552734375</v>
      </c>
      <c r="E235">
        <v>4.0937609672546387</v>
      </c>
      <c r="F235">
        <f t="shared" si="18"/>
        <v>0.32643115701263531</v>
      </c>
      <c r="G235">
        <f t="shared" si="19"/>
        <v>3752.4553573872549</v>
      </c>
      <c r="H235">
        <v>4.6509007855254712E-2</v>
      </c>
      <c r="I235">
        <v>263820.9402209468</v>
      </c>
      <c r="J235">
        <f t="shared" si="20"/>
        <v>0.27992214915738062</v>
      </c>
      <c r="K235">
        <f t="shared" si="21"/>
        <v>260068.48486355954</v>
      </c>
      <c r="N235">
        <v>8312.8515625</v>
      </c>
      <c r="O235">
        <v>4245234.5</v>
      </c>
      <c r="P235">
        <f t="shared" si="22"/>
        <v>17951505054998.344</v>
      </c>
      <c r="S235">
        <v>8011.2958984375</v>
      </c>
      <c r="T235">
        <v>3868604</v>
      </c>
      <c r="U235">
        <f t="shared" si="23"/>
        <v>3876615.2958984375</v>
      </c>
    </row>
    <row r="236" spans="1:21" x14ac:dyDescent="0.3">
      <c r="A236" t="s">
        <v>107</v>
      </c>
      <c r="B236">
        <v>2014</v>
      </c>
      <c r="C236">
        <v>1.349374532699585</v>
      </c>
      <c r="D236">
        <v>16005.0390625</v>
      </c>
      <c r="E236">
        <v>4.2126584053039551</v>
      </c>
      <c r="F236">
        <f t="shared" si="18"/>
        <v>0.32031425358406762</v>
      </c>
      <c r="G236">
        <f t="shared" si="19"/>
        <v>3799.2729347218915</v>
      </c>
      <c r="H236">
        <v>4.7353417472221812E-2</v>
      </c>
      <c r="I236">
        <v>269261.57354403625</v>
      </c>
      <c r="J236">
        <f t="shared" si="20"/>
        <v>0.27296083611184579</v>
      </c>
      <c r="K236">
        <f t="shared" si="21"/>
        <v>265462.30060931435</v>
      </c>
      <c r="N236">
        <v>8706.638671875</v>
      </c>
      <c r="O236">
        <v>4073867.25</v>
      </c>
      <c r="P236">
        <f t="shared" si="22"/>
        <v>16525530795893.654</v>
      </c>
      <c r="S236">
        <v>8350.6181640625</v>
      </c>
      <c r="T236">
        <v>3895680.75</v>
      </c>
      <c r="U236">
        <f t="shared" si="23"/>
        <v>3904031.3681640625</v>
      </c>
    </row>
    <row r="237" spans="1:21" x14ac:dyDescent="0.3">
      <c r="A237" t="s">
        <v>107</v>
      </c>
      <c r="B237">
        <v>2015</v>
      </c>
      <c r="C237">
        <v>1.3625451326370239</v>
      </c>
      <c r="D237">
        <v>16461.5078125</v>
      </c>
      <c r="E237">
        <v>4.3625178337097168</v>
      </c>
      <c r="F237">
        <f t="shared" si="18"/>
        <v>0.31232998570423448</v>
      </c>
      <c r="G237">
        <f t="shared" si="19"/>
        <v>3773.3961074725898</v>
      </c>
      <c r="H237">
        <v>4.7011233201727322E-2</v>
      </c>
      <c r="I237">
        <v>266710.51584494271</v>
      </c>
      <c r="J237">
        <f t="shared" si="20"/>
        <v>0.26531875250250714</v>
      </c>
      <c r="K237">
        <f t="shared" si="21"/>
        <v>262937.11973747012</v>
      </c>
      <c r="N237">
        <v>8669.9462890625</v>
      </c>
      <c r="O237">
        <v>3665334.25</v>
      </c>
      <c r="P237">
        <f t="shared" si="22"/>
        <v>13371193830033.795</v>
      </c>
      <c r="S237">
        <v>8316.6171875</v>
      </c>
      <c r="T237">
        <v>3819533.25</v>
      </c>
      <c r="U237">
        <f t="shared" si="23"/>
        <v>3827849.8671875</v>
      </c>
    </row>
    <row r="238" spans="1:21" x14ac:dyDescent="0.3">
      <c r="A238" t="s">
        <v>107</v>
      </c>
      <c r="B238">
        <v>2016</v>
      </c>
      <c r="C238">
        <v>1.3758444786071777</v>
      </c>
      <c r="D238">
        <v>16948.240234375</v>
      </c>
      <c r="E238">
        <v>4.5169572830200195</v>
      </c>
      <c r="F238">
        <f t="shared" si="18"/>
        <v>0.30459541509927535</v>
      </c>
      <c r="G238">
        <f t="shared" si="19"/>
        <v>3752.1364875612626</v>
      </c>
      <c r="H238">
        <v>4.7181552709739005E-2</v>
      </c>
      <c r="I238">
        <v>267189.60676181142</v>
      </c>
      <c r="J238">
        <f t="shared" si="20"/>
        <v>0.25741386238953634</v>
      </c>
      <c r="K238">
        <f t="shared" si="21"/>
        <v>263437.47027425014</v>
      </c>
      <c r="N238">
        <v>9020.896484375</v>
      </c>
      <c r="O238">
        <v>3654294</v>
      </c>
      <c r="P238">
        <f t="shared" si="22"/>
        <v>13288015999214.436</v>
      </c>
      <c r="S238">
        <v>8582.7529296875</v>
      </c>
      <c r="T238">
        <v>3830463</v>
      </c>
      <c r="U238">
        <f t="shared" si="23"/>
        <v>3839045.7529296875</v>
      </c>
    </row>
    <row r="239" spans="1:21" x14ac:dyDescent="0.3">
      <c r="A239" t="s">
        <v>107</v>
      </c>
      <c r="B239">
        <v>2017</v>
      </c>
      <c r="C239">
        <v>1.3892734050750732</v>
      </c>
      <c r="D239">
        <v>17445.455078125</v>
      </c>
      <c r="E239">
        <v>4.6769843101501465</v>
      </c>
      <c r="F239">
        <f t="shared" si="18"/>
        <v>0.29704470080432516</v>
      </c>
      <c r="G239">
        <f t="shared" si="19"/>
        <v>3730.0649138942576</v>
      </c>
      <c r="H239">
        <v>4.7396196219447698E-2</v>
      </c>
      <c r="I239">
        <v>268385.90516050818</v>
      </c>
      <c r="J239">
        <f t="shared" si="20"/>
        <v>0.24964850458487747</v>
      </c>
      <c r="K239">
        <f t="shared" si="21"/>
        <v>264655.84024661389</v>
      </c>
      <c r="N239">
        <v>8944.353515625</v>
      </c>
      <c r="O239">
        <v>3899197.25</v>
      </c>
      <c r="P239">
        <f t="shared" si="22"/>
        <v>15134067598605.068</v>
      </c>
      <c r="S239">
        <v>8944.353515625</v>
      </c>
      <c r="T239">
        <v>3899197.25</v>
      </c>
      <c r="U239">
        <f t="shared" si="23"/>
        <v>3908141.603515625</v>
      </c>
    </row>
    <row r="240" spans="1:21" x14ac:dyDescent="0.3">
      <c r="A240" t="s">
        <v>107</v>
      </c>
      <c r="B240">
        <v>2018</v>
      </c>
      <c r="C240">
        <v>1.4028335809707642</v>
      </c>
      <c r="D240">
        <v>18189.771484375</v>
      </c>
      <c r="E240">
        <v>4.8410677909851074</v>
      </c>
      <c r="F240">
        <f t="shared" si="18"/>
        <v>0.28977771878821429</v>
      </c>
      <c r="G240">
        <f t="shared" si="19"/>
        <v>3757.3883014502403</v>
      </c>
      <c r="H240">
        <v>4.7373220697240238E-2</v>
      </c>
      <c r="I240">
        <v>268191.21860815625</v>
      </c>
      <c r="J240">
        <f t="shared" si="20"/>
        <v>0.24240449809097406</v>
      </c>
      <c r="K240">
        <f t="shared" si="21"/>
        <v>264433.83030670602</v>
      </c>
      <c r="N240">
        <v>9025.1240234375</v>
      </c>
      <c r="O240">
        <v>4131363.5</v>
      </c>
      <c r="P240">
        <f t="shared" si="22"/>
        <v>16993673686049.082</v>
      </c>
      <c r="S240">
        <v>9088.3515625</v>
      </c>
      <c r="T240">
        <v>3998041.25</v>
      </c>
      <c r="U240">
        <f t="shared" si="23"/>
        <v>4007129.6015625</v>
      </c>
    </row>
    <row r="241" spans="1:21" x14ac:dyDescent="0.3">
      <c r="A241" t="s">
        <v>107</v>
      </c>
      <c r="B241">
        <v>2019</v>
      </c>
      <c r="C241">
        <v>1.4165260791778564</v>
      </c>
      <c r="D241">
        <v>18935.9765625</v>
      </c>
      <c r="E241">
        <v>5.0035881996154785</v>
      </c>
      <c r="F241">
        <f t="shared" si="18"/>
        <v>0.28310205050182091</v>
      </c>
      <c r="G241">
        <f t="shared" si="19"/>
        <v>3784.4794189808053</v>
      </c>
      <c r="H241">
        <v>4.7919315294824981E-2</v>
      </c>
      <c r="I241">
        <v>271253.22532242339</v>
      </c>
      <c r="J241">
        <f t="shared" si="20"/>
        <v>0.23518273520699592</v>
      </c>
      <c r="K241">
        <f t="shared" si="21"/>
        <v>267468.74590344256</v>
      </c>
      <c r="N241">
        <v>9106.9228515625</v>
      </c>
      <c r="O241">
        <v>4160561.75</v>
      </c>
      <c r="P241">
        <f t="shared" si="22"/>
        <v>17234577181854.063</v>
      </c>
      <c r="S241">
        <v>9249.392578125</v>
      </c>
      <c r="T241">
        <v>4051465.5</v>
      </c>
      <c r="U241">
        <f t="shared" si="23"/>
        <v>4060714.892578125</v>
      </c>
    </row>
    <row r="242" spans="1:21" x14ac:dyDescent="0.3">
      <c r="A242" t="s">
        <v>97</v>
      </c>
      <c r="B242">
        <v>2008</v>
      </c>
      <c r="C242">
        <v>1.6786450147628784</v>
      </c>
      <c r="D242">
        <v>85767.0703125</v>
      </c>
      <c r="E242">
        <v>6.9537701606750488</v>
      </c>
      <c r="F242">
        <f t="shared" si="18"/>
        <v>0.24140070436264191</v>
      </c>
      <c r="G242">
        <f t="shared" si="19"/>
        <v>12333.894898846358</v>
      </c>
      <c r="H242">
        <v>4.5771753273835682E-2</v>
      </c>
      <c r="I242">
        <v>256354.8209067081</v>
      </c>
      <c r="J242">
        <f t="shared" si="20"/>
        <v>0.19562895108880624</v>
      </c>
      <c r="K242">
        <f t="shared" si="21"/>
        <v>244020.92600786174</v>
      </c>
      <c r="N242">
        <v>35211.34765625</v>
      </c>
      <c r="O242">
        <v>3425166.75</v>
      </c>
      <c r="P242">
        <f t="shared" si="22"/>
        <v>11491797629879.576</v>
      </c>
      <c r="S242">
        <v>36859.19921875</v>
      </c>
      <c r="T242">
        <v>3650695</v>
      </c>
      <c r="U242">
        <f t="shared" si="23"/>
        <v>3687554.19921875</v>
      </c>
    </row>
    <row r="243" spans="1:21" x14ac:dyDescent="0.3">
      <c r="A243" t="s">
        <v>97</v>
      </c>
      <c r="B243">
        <v>2009</v>
      </c>
      <c r="C243">
        <v>1.7046691179275513</v>
      </c>
      <c r="D243">
        <v>93786.875</v>
      </c>
      <c r="E243">
        <v>7.1875958442687988</v>
      </c>
      <c r="F243">
        <f t="shared" si="18"/>
        <v>0.23716819293433283</v>
      </c>
      <c r="G243">
        <f t="shared" si="19"/>
        <v>13048.434696670265</v>
      </c>
      <c r="H243">
        <v>4.7032446591362569E-2</v>
      </c>
      <c r="I243">
        <v>263335.36885123735</v>
      </c>
      <c r="J243">
        <f t="shared" si="20"/>
        <v>0.19013574634297026</v>
      </c>
      <c r="K243">
        <f t="shared" si="21"/>
        <v>250286.93415456708</v>
      </c>
      <c r="N243">
        <v>33390.9765625</v>
      </c>
      <c r="O243">
        <v>3053182.25</v>
      </c>
      <c r="P243">
        <f t="shared" si="22"/>
        <v>9119139335129.2773</v>
      </c>
      <c r="S243">
        <v>36891.21484375</v>
      </c>
      <c r="T243">
        <v>3365178</v>
      </c>
      <c r="U243">
        <f t="shared" si="23"/>
        <v>3402069.21484375</v>
      </c>
    </row>
    <row r="244" spans="1:21" x14ac:dyDescent="0.3">
      <c r="A244" t="s">
        <v>97</v>
      </c>
      <c r="B244">
        <v>2010</v>
      </c>
      <c r="C244">
        <v>1.7256673574447632</v>
      </c>
      <c r="D244">
        <v>100338.2421875</v>
      </c>
      <c r="E244">
        <v>7.587648868560791</v>
      </c>
      <c r="F244">
        <f t="shared" si="18"/>
        <v>0.22743110380278891</v>
      </c>
      <c r="G244">
        <f t="shared" si="19"/>
        <v>13223.891079521178</v>
      </c>
      <c r="H244">
        <v>4.6866121857832205E-2</v>
      </c>
      <c r="I244">
        <v>262729.99705047143</v>
      </c>
      <c r="J244">
        <f t="shared" si="20"/>
        <v>0.18056498194495671</v>
      </c>
      <c r="K244">
        <f t="shared" si="21"/>
        <v>249506.10597095024</v>
      </c>
      <c r="N244">
        <v>35351.30859375</v>
      </c>
      <c r="O244">
        <v>3468139.25</v>
      </c>
      <c r="P244">
        <f t="shared" si="22"/>
        <v>11784033050664.16</v>
      </c>
      <c r="S244">
        <v>39091.0078125</v>
      </c>
      <c r="T244">
        <v>3516736.5</v>
      </c>
      <c r="U244">
        <f t="shared" si="23"/>
        <v>3555827.5078125</v>
      </c>
    </row>
    <row r="245" spans="1:21" x14ac:dyDescent="0.3">
      <c r="A245" t="s">
        <v>97</v>
      </c>
      <c r="B245">
        <v>2011</v>
      </c>
      <c r="C245">
        <v>1.7476944923400879</v>
      </c>
      <c r="D245">
        <v>107680.15625</v>
      </c>
      <c r="E245">
        <v>7.8293733596801758</v>
      </c>
      <c r="F245">
        <f t="shared" si="18"/>
        <v>0.2232227806813239</v>
      </c>
      <c r="G245">
        <f t="shared" si="19"/>
        <v>13753.355639486153</v>
      </c>
      <c r="H245">
        <v>4.641987949346995E-2</v>
      </c>
      <c r="I245">
        <v>261165.52834272062</v>
      </c>
      <c r="J245">
        <f t="shared" si="20"/>
        <v>0.17680290118785394</v>
      </c>
      <c r="K245">
        <f t="shared" si="21"/>
        <v>247412.17270323445</v>
      </c>
      <c r="N245">
        <v>38636.92578125</v>
      </c>
      <c r="O245">
        <v>3969689.75</v>
      </c>
      <c r="P245">
        <f t="shared" si="22"/>
        <v>15453176306798.211</v>
      </c>
      <c r="S245">
        <v>41854.59375</v>
      </c>
      <c r="T245">
        <v>3666696.25</v>
      </c>
      <c r="U245">
        <f t="shared" si="23"/>
        <v>3708550.84375</v>
      </c>
    </row>
    <row r="246" spans="1:21" x14ac:dyDescent="0.3">
      <c r="A246" t="s">
        <v>97</v>
      </c>
      <c r="B246">
        <v>2012</v>
      </c>
      <c r="C246">
        <v>1.7706913948059082</v>
      </c>
      <c r="D246">
        <v>116657.2421875</v>
      </c>
      <c r="E246">
        <v>7.7889447212219238</v>
      </c>
      <c r="F246">
        <f t="shared" si="18"/>
        <v>0.22733392753211421</v>
      </c>
      <c r="G246">
        <f t="shared" si="19"/>
        <v>14977.284646744662</v>
      </c>
      <c r="H246">
        <v>4.618031550324958E-2</v>
      </c>
      <c r="I246">
        <v>260962.38806425314</v>
      </c>
      <c r="J246">
        <f t="shared" si="20"/>
        <v>0.18115361202886462</v>
      </c>
      <c r="K246">
        <f t="shared" si="21"/>
        <v>245985.10341750848</v>
      </c>
      <c r="N246">
        <v>42550.30859375</v>
      </c>
      <c r="O246">
        <v>4282884.5</v>
      </c>
      <c r="P246">
        <f t="shared" si="22"/>
        <v>17980434054808.895</v>
      </c>
      <c r="S246">
        <v>44915.57421875</v>
      </c>
      <c r="T246">
        <v>3800747.25</v>
      </c>
      <c r="U246">
        <f t="shared" si="23"/>
        <v>3845662.82421875</v>
      </c>
    </row>
    <row r="247" spans="1:21" x14ac:dyDescent="0.3">
      <c r="A247" t="s">
        <v>97</v>
      </c>
      <c r="B247">
        <v>2013</v>
      </c>
      <c r="C247">
        <v>1.7947101593017578</v>
      </c>
      <c r="D247">
        <v>127237.7890625</v>
      </c>
      <c r="E247">
        <v>7.7119426727294922</v>
      </c>
      <c r="F247">
        <f t="shared" si="18"/>
        <v>0.2327182962145328</v>
      </c>
      <c r="G247">
        <f t="shared" si="19"/>
        <v>16498.798611720835</v>
      </c>
      <c r="H247">
        <v>4.6509007855254712E-2</v>
      </c>
      <c r="I247">
        <v>263820.9402209468</v>
      </c>
      <c r="J247">
        <f t="shared" si="20"/>
        <v>0.18620928835927808</v>
      </c>
      <c r="K247">
        <f t="shared" si="21"/>
        <v>247322.14160922595</v>
      </c>
      <c r="N247">
        <v>46609.71875</v>
      </c>
      <c r="O247">
        <v>4245234.5</v>
      </c>
      <c r="P247">
        <f t="shared" si="22"/>
        <v>17628450053726.609</v>
      </c>
      <c r="S247">
        <v>48251.8359375</v>
      </c>
      <c r="T247">
        <v>3868604</v>
      </c>
      <c r="U247">
        <f t="shared" si="23"/>
        <v>3916855.8359375</v>
      </c>
    </row>
    <row r="248" spans="1:21" x14ac:dyDescent="0.3">
      <c r="A248" t="s">
        <v>97</v>
      </c>
      <c r="B248">
        <v>2014</v>
      </c>
      <c r="C248">
        <v>1.8198064565658569</v>
      </c>
      <c r="D248">
        <v>138685.5</v>
      </c>
      <c r="E248">
        <v>7.8435702323913574</v>
      </c>
      <c r="F248">
        <f t="shared" si="18"/>
        <v>0.23201251504712186</v>
      </c>
      <c r="G248">
        <f t="shared" si="19"/>
        <v>17681.425153468332</v>
      </c>
      <c r="H248">
        <v>4.7353417472221812E-2</v>
      </c>
      <c r="I248">
        <v>269261.57354403625</v>
      </c>
      <c r="J248">
        <f t="shared" si="20"/>
        <v>0.18465909757490007</v>
      </c>
      <c r="K248">
        <f t="shared" si="21"/>
        <v>251580.14839056792</v>
      </c>
      <c r="N248">
        <v>48438.94921875</v>
      </c>
      <c r="O248">
        <v>4073867.25</v>
      </c>
      <c r="P248">
        <f t="shared" si="22"/>
        <v>16204073004730.621</v>
      </c>
      <c r="S248">
        <v>51663.953125</v>
      </c>
      <c r="T248">
        <v>3895680.75</v>
      </c>
      <c r="U248">
        <f t="shared" si="23"/>
        <v>3947344.703125</v>
      </c>
    </row>
    <row r="249" spans="1:21" x14ac:dyDescent="0.3">
      <c r="A249" t="s">
        <v>97</v>
      </c>
      <c r="B249">
        <v>2015</v>
      </c>
      <c r="C249">
        <v>1.8460396528244019</v>
      </c>
      <c r="D249">
        <v>151324.828125</v>
      </c>
      <c r="E249">
        <v>7.9863848686218262</v>
      </c>
      <c r="F249">
        <f t="shared" si="18"/>
        <v>0.23114834599036352</v>
      </c>
      <c r="G249">
        <f t="shared" si="19"/>
        <v>18947.850700202158</v>
      </c>
      <c r="H249">
        <v>4.7011233201727322E-2</v>
      </c>
      <c r="I249">
        <v>266710.51584494271</v>
      </c>
      <c r="J249">
        <f t="shared" si="20"/>
        <v>0.1841371127886362</v>
      </c>
      <c r="K249">
        <f t="shared" si="21"/>
        <v>247762.66514474055</v>
      </c>
      <c r="N249">
        <v>54029.1328125</v>
      </c>
      <c r="O249">
        <v>3665334.25</v>
      </c>
      <c r="P249">
        <f t="shared" si="22"/>
        <v>13041524649424.623</v>
      </c>
      <c r="S249">
        <v>55299.15234375</v>
      </c>
      <c r="T249">
        <v>3819533.25</v>
      </c>
      <c r="U249">
        <f t="shared" si="23"/>
        <v>3874832.40234375</v>
      </c>
    </row>
    <row r="250" spans="1:21" x14ac:dyDescent="0.3">
      <c r="A250" t="s">
        <v>97</v>
      </c>
      <c r="B250">
        <v>2016</v>
      </c>
      <c r="C250">
        <v>1.873473048210144</v>
      </c>
      <c r="D250">
        <v>165216.140625</v>
      </c>
      <c r="E250">
        <v>8.3162050247192383</v>
      </c>
      <c r="F250">
        <f t="shared" si="18"/>
        <v>0.22527980522863481</v>
      </c>
      <c r="G250">
        <f t="shared" si="19"/>
        <v>19866.770977135431</v>
      </c>
      <c r="H250">
        <v>4.7181552709739005E-2</v>
      </c>
      <c r="I250">
        <v>267189.60676181142</v>
      </c>
      <c r="J250">
        <f t="shared" si="20"/>
        <v>0.1780982525188958</v>
      </c>
      <c r="K250">
        <f t="shared" si="21"/>
        <v>247322.83578467599</v>
      </c>
      <c r="N250">
        <v>58045.30078125</v>
      </c>
      <c r="O250">
        <v>3654294</v>
      </c>
      <c r="P250">
        <f t="shared" si="22"/>
        <v>12933004706632.551</v>
      </c>
      <c r="S250">
        <v>59105.09765625</v>
      </c>
      <c r="T250">
        <v>3830463</v>
      </c>
      <c r="U250">
        <f t="shared" si="23"/>
        <v>3889568.09765625</v>
      </c>
    </row>
    <row r="251" spans="1:21" x14ac:dyDescent="0.3">
      <c r="A251" t="s">
        <v>97</v>
      </c>
      <c r="B251">
        <v>2017</v>
      </c>
      <c r="C251">
        <v>1.9021745920181274</v>
      </c>
      <c r="D251">
        <v>179704.40625</v>
      </c>
      <c r="E251">
        <v>8.4552602767944336</v>
      </c>
      <c r="F251">
        <f t="shared" si="18"/>
        <v>0.22496937169854714</v>
      </c>
      <c r="G251">
        <f t="shared" si="19"/>
        <v>21253.562914343507</v>
      </c>
      <c r="H251">
        <v>4.7396196219447698E-2</v>
      </c>
      <c r="I251">
        <v>268385.90516050818</v>
      </c>
      <c r="J251">
        <f t="shared" si="20"/>
        <v>0.17757317547909945</v>
      </c>
      <c r="K251">
        <f t="shared" si="21"/>
        <v>247132.34224616468</v>
      </c>
      <c r="N251">
        <v>63246.62890625</v>
      </c>
      <c r="O251">
        <v>3899197.25</v>
      </c>
      <c r="P251">
        <f t="shared" si="22"/>
        <v>14714517167469.527</v>
      </c>
      <c r="S251">
        <v>63246.62890625</v>
      </c>
      <c r="T251">
        <v>3899197.25</v>
      </c>
      <c r="U251">
        <f t="shared" si="23"/>
        <v>3962443.87890625</v>
      </c>
    </row>
    <row r="252" spans="1:21" x14ac:dyDescent="0.3">
      <c r="A252" t="s">
        <v>97</v>
      </c>
      <c r="B252">
        <v>2018</v>
      </c>
      <c r="C252">
        <v>1.9322162866592407</v>
      </c>
      <c r="D252">
        <v>194852.359375</v>
      </c>
      <c r="E252">
        <v>8.5851011276245117</v>
      </c>
      <c r="F252">
        <f t="shared" si="18"/>
        <v>0.2250662232087047</v>
      </c>
      <c r="G252">
        <f t="shared" si="19"/>
        <v>22696.571243408922</v>
      </c>
      <c r="H252">
        <v>4.7373220697240238E-2</v>
      </c>
      <c r="I252">
        <v>268191.21860815625</v>
      </c>
      <c r="J252">
        <f t="shared" si="20"/>
        <v>0.17769300251146447</v>
      </c>
      <c r="K252">
        <f t="shared" si="21"/>
        <v>245494.64736474733</v>
      </c>
      <c r="N252">
        <v>69331.375</v>
      </c>
      <c r="O252">
        <v>4131363.5</v>
      </c>
      <c r="P252">
        <f t="shared" si="22"/>
        <v>16500104984532.016</v>
      </c>
      <c r="S252">
        <v>68088.328125</v>
      </c>
      <c r="T252">
        <v>3998041.25</v>
      </c>
      <c r="U252">
        <f t="shared" si="23"/>
        <v>4066129.578125</v>
      </c>
    </row>
    <row r="253" spans="1:21" x14ac:dyDescent="0.3">
      <c r="A253" t="s">
        <v>97</v>
      </c>
      <c r="B253">
        <v>2019</v>
      </c>
      <c r="C253">
        <v>1.9636757373809814</v>
      </c>
      <c r="D253">
        <v>210893.140625</v>
      </c>
      <c r="E253">
        <v>8.7314634323120117</v>
      </c>
      <c r="F253">
        <f t="shared" si="18"/>
        <v>0.22489651965031687</v>
      </c>
      <c r="G253">
        <f t="shared" si="19"/>
        <v>24153.2410070642</v>
      </c>
      <c r="H253">
        <v>4.7919315294824981E-2</v>
      </c>
      <c r="I253">
        <v>271253.22532242339</v>
      </c>
      <c r="J253">
        <f t="shared" si="20"/>
        <v>0.17697720435549189</v>
      </c>
      <c r="K253">
        <f t="shared" si="21"/>
        <v>247099.98431535918</v>
      </c>
      <c r="N253">
        <v>74169.625</v>
      </c>
      <c r="O253">
        <v>4160561.75</v>
      </c>
      <c r="P253">
        <f t="shared" si="22"/>
        <v>16698600599262.016</v>
      </c>
      <c r="S253">
        <v>72745.2109375</v>
      </c>
      <c r="T253">
        <v>4051465.5</v>
      </c>
      <c r="U253">
        <f t="shared" si="23"/>
        <v>4124210.7109375</v>
      </c>
    </row>
    <row r="254" spans="1:21" x14ac:dyDescent="0.3">
      <c r="A254" t="s">
        <v>108</v>
      </c>
      <c r="B254">
        <v>2008</v>
      </c>
      <c r="C254">
        <v>1.8428704738616943</v>
      </c>
      <c r="D254">
        <v>153864.703125</v>
      </c>
      <c r="E254">
        <v>7.7947216033935547</v>
      </c>
      <c r="F254">
        <f t="shared" si="18"/>
        <v>0.23642543860185741</v>
      </c>
      <c r="G254">
        <f t="shared" si="19"/>
        <v>19739.602124854926</v>
      </c>
      <c r="H254">
        <v>4.5771753273835682E-2</v>
      </c>
      <c r="I254">
        <v>256354.8209067081</v>
      </c>
      <c r="J254">
        <f t="shared" si="20"/>
        <v>0.19065368532802174</v>
      </c>
      <c r="K254">
        <f t="shared" si="21"/>
        <v>236615.21878185318</v>
      </c>
      <c r="N254">
        <v>57194.92578125</v>
      </c>
      <c r="O254">
        <v>3425166.75</v>
      </c>
      <c r="P254">
        <f t="shared" si="22"/>
        <v>11343234208731.375</v>
      </c>
      <c r="S254">
        <v>58838.8046875</v>
      </c>
      <c r="T254">
        <v>3650695</v>
      </c>
      <c r="U254">
        <f t="shared" si="23"/>
        <v>3709533.8046875</v>
      </c>
    </row>
    <row r="255" spans="1:21" x14ac:dyDescent="0.3">
      <c r="A255" t="s">
        <v>108</v>
      </c>
      <c r="B255">
        <v>2009</v>
      </c>
      <c r="C255">
        <v>1.8563257455825806</v>
      </c>
      <c r="D255">
        <v>159345.5</v>
      </c>
      <c r="E255">
        <v>8.1965274810791016</v>
      </c>
      <c r="F255">
        <f t="shared" si="18"/>
        <v>0.22647709653481071</v>
      </c>
      <c r="G255">
        <f t="shared" si="19"/>
        <v>19440.610718116157</v>
      </c>
      <c r="H255">
        <v>4.7032446591362569E-2</v>
      </c>
      <c r="I255">
        <v>263335.36885123735</v>
      </c>
      <c r="J255">
        <f t="shared" si="20"/>
        <v>0.17944464994344814</v>
      </c>
      <c r="K255">
        <f t="shared" si="21"/>
        <v>243894.75813312118</v>
      </c>
      <c r="N255">
        <v>57310.37109375</v>
      </c>
      <c r="O255">
        <v>3053182.25</v>
      </c>
      <c r="P255">
        <f t="shared" si="22"/>
        <v>8975248314821.2656</v>
      </c>
      <c r="S255">
        <v>60132.47265625</v>
      </c>
      <c r="T255">
        <v>3365178</v>
      </c>
      <c r="U255">
        <f t="shared" si="23"/>
        <v>3425310.47265625</v>
      </c>
    </row>
    <row r="256" spans="1:21" x14ac:dyDescent="0.3">
      <c r="A256" t="s">
        <v>108</v>
      </c>
      <c r="B256">
        <v>2010</v>
      </c>
      <c r="C256">
        <v>1.8698792457580566</v>
      </c>
      <c r="D256">
        <v>164988.671875</v>
      </c>
      <c r="E256">
        <v>8.5276422500610352</v>
      </c>
      <c r="F256">
        <f t="shared" si="18"/>
        <v>0.21927271230739931</v>
      </c>
      <c r="G256">
        <f t="shared" si="19"/>
        <v>19347.513302849813</v>
      </c>
      <c r="H256">
        <v>4.6866121857832205E-2</v>
      </c>
      <c r="I256">
        <v>262729.99705047143</v>
      </c>
      <c r="J256">
        <f t="shared" si="20"/>
        <v>0.1724065904495671</v>
      </c>
      <c r="K256">
        <f t="shared" si="21"/>
        <v>243382.48374762162</v>
      </c>
      <c r="N256">
        <v>59721.6796875</v>
      </c>
      <c r="O256">
        <v>3468139.25</v>
      </c>
      <c r="P256">
        <f t="shared" si="22"/>
        <v>11617310333614.967</v>
      </c>
      <c r="S256">
        <v>62190.51171875</v>
      </c>
      <c r="T256">
        <v>3516736.5</v>
      </c>
      <c r="U256">
        <f t="shared" si="23"/>
        <v>3578927.01171875</v>
      </c>
    </row>
    <row r="257" spans="1:21" x14ac:dyDescent="0.3">
      <c r="A257" t="s">
        <v>108</v>
      </c>
      <c r="B257">
        <v>2011</v>
      </c>
      <c r="C257">
        <v>1.8727431297302246</v>
      </c>
      <c r="D257">
        <v>172017.140625</v>
      </c>
      <c r="E257">
        <v>8.6205167770385742</v>
      </c>
      <c r="F257">
        <f t="shared" si="18"/>
        <v>0.2172425596013482</v>
      </c>
      <c r="G257">
        <f t="shared" si="19"/>
        <v>19954.388475083211</v>
      </c>
      <c r="H257">
        <v>4.641987949346995E-2</v>
      </c>
      <c r="I257">
        <v>261165.52834272062</v>
      </c>
      <c r="J257">
        <f t="shared" si="20"/>
        <v>0.17082268010787824</v>
      </c>
      <c r="K257">
        <f t="shared" si="21"/>
        <v>241211.13986763739</v>
      </c>
      <c r="N257">
        <v>63650</v>
      </c>
      <c r="O257">
        <v>3969689.75</v>
      </c>
      <c r="P257">
        <f t="shared" si="22"/>
        <v>15257146528580.063</v>
      </c>
      <c r="S257">
        <v>64758.52734375</v>
      </c>
      <c r="T257">
        <v>3666696.25</v>
      </c>
      <c r="U257">
        <f t="shared" si="23"/>
        <v>3731454.77734375</v>
      </c>
    </row>
    <row r="258" spans="1:21" x14ac:dyDescent="0.3">
      <c r="A258" t="s">
        <v>108</v>
      </c>
      <c r="B258">
        <v>2012</v>
      </c>
      <c r="C258">
        <v>1.8756115436553955</v>
      </c>
      <c r="D258">
        <v>179024.3125</v>
      </c>
      <c r="E258">
        <v>8.7249689102172852</v>
      </c>
      <c r="F258">
        <f t="shared" si="18"/>
        <v>0.21497057043481035</v>
      </c>
      <c r="G258">
        <f t="shared" si="19"/>
        <v>20518.618959244133</v>
      </c>
      <c r="H258">
        <v>4.618031550324958E-2</v>
      </c>
      <c r="I258">
        <v>260962.38806425314</v>
      </c>
      <c r="J258">
        <f t="shared" si="20"/>
        <v>0.16879025493156077</v>
      </c>
      <c r="K258">
        <f t="shared" si="21"/>
        <v>240443.76910500901</v>
      </c>
      <c r="N258">
        <v>68232.796875</v>
      </c>
      <c r="O258">
        <v>4282884.5</v>
      </c>
      <c r="P258">
        <f t="shared" si="22"/>
        <v>17763288978654.465</v>
      </c>
      <c r="S258">
        <v>67700.6796875</v>
      </c>
      <c r="T258">
        <v>3800747.25</v>
      </c>
      <c r="U258">
        <f t="shared" si="23"/>
        <v>3868447.9296875</v>
      </c>
    </row>
    <row r="259" spans="1:21" x14ac:dyDescent="0.3">
      <c r="A259" t="s">
        <v>108</v>
      </c>
      <c r="B259">
        <v>2013</v>
      </c>
      <c r="C259">
        <v>1.8784842491149902</v>
      </c>
      <c r="D259">
        <v>186605.796875</v>
      </c>
      <c r="E259">
        <v>8.8447408676147461</v>
      </c>
      <c r="F259">
        <f t="shared" ref="F259:F322" si="24">C259/E259</f>
        <v>0.21238431710228056</v>
      </c>
      <c r="G259">
        <f t="shared" ref="G259:G322" si="25">D259/E259</f>
        <v>21097.938274060925</v>
      </c>
      <c r="H259">
        <v>4.6509007855254712E-2</v>
      </c>
      <c r="I259">
        <v>263820.9402209468</v>
      </c>
      <c r="J259">
        <f t="shared" ref="J259:J322" si="26">ABS(H259-F259)</f>
        <v>0.16587530924702584</v>
      </c>
      <c r="K259">
        <f t="shared" ref="K259:K322" si="27">ABS(I259-G259)</f>
        <v>242723.00194688587</v>
      </c>
      <c r="N259">
        <v>71237.59375</v>
      </c>
      <c r="O259">
        <v>4245234.5</v>
      </c>
      <c r="P259">
        <f t="shared" ref="P259:P322" si="28">(O259-N259)^2</f>
        <v>17422250173384.57</v>
      </c>
      <c r="S259">
        <v>71359.3984375</v>
      </c>
      <c r="T259">
        <v>3868604</v>
      </c>
      <c r="U259">
        <f t="shared" ref="U259:U322" si="29">S259+T259</f>
        <v>3939963.3984375</v>
      </c>
    </row>
    <row r="260" spans="1:21" x14ac:dyDescent="0.3">
      <c r="A260" t="s">
        <v>108</v>
      </c>
      <c r="B260">
        <v>2014</v>
      </c>
      <c r="C260">
        <v>1.8813613653182983</v>
      </c>
      <c r="D260">
        <v>196031.78125</v>
      </c>
      <c r="E260">
        <v>8.9595756530761719</v>
      </c>
      <c r="F260">
        <f t="shared" si="24"/>
        <v>0.20998331150564631</v>
      </c>
      <c r="G260">
        <f t="shared" si="25"/>
        <v>21879.583234803609</v>
      </c>
      <c r="H260">
        <v>4.7353417472221812E-2</v>
      </c>
      <c r="I260">
        <v>269261.57354403625</v>
      </c>
      <c r="J260">
        <f t="shared" si="26"/>
        <v>0.16262989403342448</v>
      </c>
      <c r="K260">
        <f t="shared" si="27"/>
        <v>247381.99030923264</v>
      </c>
      <c r="N260">
        <v>75290.2578125</v>
      </c>
      <c r="O260">
        <v>4073867.25</v>
      </c>
      <c r="P260">
        <f t="shared" si="28"/>
        <v>15988617962451.234</v>
      </c>
      <c r="S260">
        <v>75558.234375</v>
      </c>
      <c r="T260">
        <v>3895680.75</v>
      </c>
      <c r="U260">
        <f t="shared" si="29"/>
        <v>3971238.984375</v>
      </c>
    </row>
    <row r="261" spans="1:21" x14ac:dyDescent="0.3">
      <c r="A261" t="s">
        <v>108</v>
      </c>
      <c r="B261">
        <v>2015</v>
      </c>
      <c r="C261">
        <v>1.8842428922653198</v>
      </c>
      <c r="D261">
        <v>205471.515625</v>
      </c>
      <c r="E261">
        <v>9.2075862884521484</v>
      </c>
      <c r="F261">
        <f t="shared" si="24"/>
        <v>0.20464026436857563</v>
      </c>
      <c r="G261">
        <f t="shared" si="25"/>
        <v>22315.459142934735</v>
      </c>
      <c r="H261">
        <v>4.7011233201727322E-2</v>
      </c>
      <c r="I261">
        <v>266710.51584494271</v>
      </c>
      <c r="J261">
        <f t="shared" si="26"/>
        <v>0.15762903116684832</v>
      </c>
      <c r="K261">
        <f t="shared" si="27"/>
        <v>244395.05670200798</v>
      </c>
      <c r="N261">
        <v>78456.9765625</v>
      </c>
      <c r="O261">
        <v>3665334.25</v>
      </c>
      <c r="P261">
        <f t="shared" si="28"/>
        <v>12865688574702.434</v>
      </c>
      <c r="S261">
        <v>79828.3828125</v>
      </c>
      <c r="T261">
        <v>3819533.25</v>
      </c>
      <c r="U261">
        <f t="shared" si="29"/>
        <v>3899361.6328125</v>
      </c>
    </row>
    <row r="262" spans="1:21" x14ac:dyDescent="0.3">
      <c r="A262" t="s">
        <v>108</v>
      </c>
      <c r="B262">
        <v>2016</v>
      </c>
      <c r="C262">
        <v>1.8871289491653442</v>
      </c>
      <c r="D262">
        <v>215431.359375</v>
      </c>
      <c r="E262">
        <v>9.4849071502685547</v>
      </c>
      <c r="F262">
        <f t="shared" si="24"/>
        <v>0.19896124645900326</v>
      </c>
      <c r="G262">
        <f t="shared" si="25"/>
        <v>22713.069929092591</v>
      </c>
      <c r="H262">
        <v>4.7181552709739005E-2</v>
      </c>
      <c r="I262">
        <v>267189.60676181142</v>
      </c>
      <c r="J262">
        <f t="shared" si="26"/>
        <v>0.15177969374926426</v>
      </c>
      <c r="K262">
        <f t="shared" si="27"/>
        <v>244476.53683271882</v>
      </c>
      <c r="N262">
        <v>83365.2421875</v>
      </c>
      <c r="O262">
        <v>3654294</v>
      </c>
      <c r="P262">
        <f t="shared" si="28"/>
        <v>12751532193372.324</v>
      </c>
      <c r="S262">
        <v>83539.1875</v>
      </c>
      <c r="T262">
        <v>3830463</v>
      </c>
      <c r="U262">
        <f t="shared" si="29"/>
        <v>3914002.1875</v>
      </c>
    </row>
    <row r="263" spans="1:21" x14ac:dyDescent="0.3">
      <c r="A263" t="s">
        <v>108</v>
      </c>
      <c r="B263">
        <v>2017</v>
      </c>
      <c r="C263">
        <v>1.8900192975997925</v>
      </c>
      <c r="D263">
        <v>225862.46875</v>
      </c>
      <c r="E263">
        <v>9.7748050689697266</v>
      </c>
      <c r="F263">
        <f t="shared" si="24"/>
        <v>0.19335621368038208</v>
      </c>
      <c r="G263">
        <f t="shared" si="25"/>
        <v>23106.595697443008</v>
      </c>
      <c r="H263">
        <v>4.7396196219447698E-2</v>
      </c>
      <c r="I263">
        <v>268385.90516050818</v>
      </c>
      <c r="J263">
        <f t="shared" si="26"/>
        <v>0.1459600174609344</v>
      </c>
      <c r="K263">
        <f t="shared" si="27"/>
        <v>245279.30946306518</v>
      </c>
      <c r="N263">
        <v>86504.0703125</v>
      </c>
      <c r="O263">
        <v>3899197.25</v>
      </c>
      <c r="P263">
        <f t="shared" si="28"/>
        <v>14536629282435.58</v>
      </c>
      <c r="S263">
        <v>86504.0703125</v>
      </c>
      <c r="T263">
        <v>3899197.25</v>
      </c>
      <c r="U263">
        <f t="shared" si="29"/>
        <v>3985701.3203125</v>
      </c>
    </row>
    <row r="264" spans="1:21" x14ac:dyDescent="0.3">
      <c r="A264" t="s">
        <v>108</v>
      </c>
      <c r="B264">
        <v>2018</v>
      </c>
      <c r="C264">
        <v>1.8929140567779541</v>
      </c>
      <c r="D264">
        <v>237543.234375</v>
      </c>
      <c r="E264">
        <v>10.073210716247559</v>
      </c>
      <c r="F264">
        <f t="shared" si="24"/>
        <v>0.18791566165937373</v>
      </c>
      <c r="G264">
        <f t="shared" si="25"/>
        <v>23581.680267231506</v>
      </c>
      <c r="H264">
        <v>4.7373220697240238E-2</v>
      </c>
      <c r="I264">
        <v>268191.21860815625</v>
      </c>
      <c r="J264">
        <f t="shared" si="26"/>
        <v>0.1405424409621335</v>
      </c>
      <c r="K264">
        <f t="shared" si="27"/>
        <v>244609.53834092474</v>
      </c>
      <c r="N264">
        <v>90940.2578125</v>
      </c>
      <c r="O264">
        <v>4131363.5</v>
      </c>
      <c r="P264">
        <f t="shared" si="28"/>
        <v>16325019976008.949</v>
      </c>
      <c r="S264">
        <v>90018.28125</v>
      </c>
      <c r="T264">
        <v>3998041.25</v>
      </c>
      <c r="U264">
        <f t="shared" si="29"/>
        <v>4088059.53125</v>
      </c>
    </row>
    <row r="265" spans="1:21" x14ac:dyDescent="0.3">
      <c r="A265" t="s">
        <v>108</v>
      </c>
      <c r="B265">
        <v>2019</v>
      </c>
      <c r="C265">
        <v>1.8958132266998291</v>
      </c>
      <c r="D265">
        <v>250076.734375</v>
      </c>
      <c r="E265">
        <v>10.365276336669922</v>
      </c>
      <c r="F265">
        <f t="shared" si="24"/>
        <v>0.18290040372516511</v>
      </c>
      <c r="G265">
        <f t="shared" si="25"/>
        <v>24126.393378465662</v>
      </c>
      <c r="H265">
        <v>4.7919315294824981E-2</v>
      </c>
      <c r="I265">
        <v>271253.22532242339</v>
      </c>
      <c r="J265">
        <f t="shared" si="26"/>
        <v>0.13498108843034012</v>
      </c>
      <c r="K265">
        <f t="shared" si="27"/>
        <v>247126.83194395772</v>
      </c>
      <c r="N265">
        <v>94487.4609375</v>
      </c>
      <c r="O265">
        <v>4160561.75</v>
      </c>
      <c r="P265">
        <f t="shared" si="28"/>
        <v>16532960124175.115</v>
      </c>
      <c r="S265">
        <v>93488.5703125</v>
      </c>
      <c r="T265">
        <v>4051465.5</v>
      </c>
      <c r="U265">
        <f t="shared" si="29"/>
        <v>4144954.0703125</v>
      </c>
    </row>
    <row r="266" spans="1:21" x14ac:dyDescent="0.3">
      <c r="A266" t="s">
        <v>43</v>
      </c>
      <c r="B266">
        <v>2008</v>
      </c>
      <c r="C266">
        <v>3.6243484020233154</v>
      </c>
      <c r="D266">
        <v>6659252</v>
      </c>
      <c r="E266">
        <v>17.258270263671875</v>
      </c>
      <c r="F266">
        <f t="shared" si="24"/>
        <v>0.21000646916814467</v>
      </c>
      <c r="G266">
        <f t="shared" si="25"/>
        <v>385858.59986313456</v>
      </c>
      <c r="H266">
        <v>4.5771753273835682E-2</v>
      </c>
      <c r="I266">
        <v>256354.8209067081</v>
      </c>
      <c r="J266">
        <f t="shared" si="26"/>
        <v>0.16423471589430899</v>
      </c>
      <c r="K266">
        <f t="shared" si="27"/>
        <v>129503.77895642645</v>
      </c>
      <c r="N266">
        <v>1620290.625</v>
      </c>
      <c r="O266">
        <v>3425166.75</v>
      </c>
      <c r="P266">
        <f t="shared" si="28"/>
        <v>3257577826595.0156</v>
      </c>
      <c r="S266">
        <v>1550443</v>
      </c>
      <c r="T266">
        <v>3650695</v>
      </c>
      <c r="U266">
        <f t="shared" si="29"/>
        <v>5201138</v>
      </c>
    </row>
    <row r="267" spans="1:21" x14ac:dyDescent="0.3">
      <c r="A267" t="s">
        <v>43</v>
      </c>
      <c r="B267">
        <v>2009</v>
      </c>
      <c r="C267">
        <v>3.6396656036376953</v>
      </c>
      <c r="D267">
        <v>6806970.5</v>
      </c>
      <c r="E267">
        <v>16.971767425537109</v>
      </c>
      <c r="F267">
        <f t="shared" si="24"/>
        <v>0.21445412916518977</v>
      </c>
      <c r="G267">
        <f t="shared" si="25"/>
        <v>401076.11242407642</v>
      </c>
      <c r="H267">
        <v>4.7032446591362569E-2</v>
      </c>
      <c r="I267">
        <v>263335.36885123735</v>
      </c>
      <c r="J267">
        <f t="shared" si="26"/>
        <v>0.1674216825738272</v>
      </c>
      <c r="K267">
        <f t="shared" si="27"/>
        <v>137740.74357283907</v>
      </c>
      <c r="N267">
        <v>1456987.5</v>
      </c>
      <c r="O267">
        <v>3053182.25</v>
      </c>
      <c r="P267">
        <f t="shared" si="28"/>
        <v>2547837679927.5625</v>
      </c>
      <c r="S267">
        <v>1505077.625</v>
      </c>
      <c r="T267">
        <v>3365178</v>
      </c>
      <c r="U267">
        <f t="shared" si="29"/>
        <v>4870255.625</v>
      </c>
    </row>
    <row r="268" spans="1:21" x14ac:dyDescent="0.3">
      <c r="A268" t="s">
        <v>43</v>
      </c>
      <c r="B268">
        <v>2010</v>
      </c>
      <c r="C268">
        <v>3.6550478935241699</v>
      </c>
      <c r="D268">
        <v>6997022.5</v>
      </c>
      <c r="E268">
        <v>17.295398712158203</v>
      </c>
      <c r="F268">
        <f t="shared" si="24"/>
        <v>0.2113306524095781</v>
      </c>
      <c r="G268">
        <f t="shared" si="25"/>
        <v>404559.76855169464</v>
      </c>
      <c r="H268">
        <v>4.6866121857832205E-2</v>
      </c>
      <c r="I268">
        <v>262729.99705047143</v>
      </c>
      <c r="J268">
        <f t="shared" si="26"/>
        <v>0.1644645305517459</v>
      </c>
      <c r="K268">
        <f t="shared" si="27"/>
        <v>141829.77150122321</v>
      </c>
      <c r="N268">
        <v>1558461.625</v>
      </c>
      <c r="O268">
        <v>3468139.25</v>
      </c>
      <c r="P268">
        <f t="shared" si="28"/>
        <v>3646868631425.6406</v>
      </c>
      <c r="S268">
        <v>1551583.375</v>
      </c>
      <c r="T268">
        <v>3516736.5</v>
      </c>
      <c r="U268">
        <f t="shared" si="29"/>
        <v>5068319.875</v>
      </c>
    </row>
    <row r="269" spans="1:21" x14ac:dyDescent="0.3">
      <c r="A269" t="s">
        <v>43</v>
      </c>
      <c r="B269">
        <v>2011</v>
      </c>
      <c r="C269">
        <v>3.6623251438140869</v>
      </c>
      <c r="D269">
        <v>7201986.5</v>
      </c>
      <c r="E269">
        <v>17.594886779785156</v>
      </c>
      <c r="F269">
        <f t="shared" si="24"/>
        <v>0.20814712760878623</v>
      </c>
      <c r="G269">
        <f t="shared" si="25"/>
        <v>409322.69642532704</v>
      </c>
      <c r="H269">
        <v>4.641987949346995E-2</v>
      </c>
      <c r="I269">
        <v>261165.52834272062</v>
      </c>
      <c r="J269">
        <f t="shared" si="26"/>
        <v>0.16172724811531627</v>
      </c>
      <c r="K269">
        <f t="shared" si="27"/>
        <v>148157.16808260643</v>
      </c>
      <c r="N269">
        <v>1649234.25</v>
      </c>
      <c r="O269">
        <v>3969689.75</v>
      </c>
      <c r="P269">
        <f t="shared" si="28"/>
        <v>5384513727480.25</v>
      </c>
      <c r="S269">
        <v>1600397.75</v>
      </c>
      <c r="T269">
        <v>3666696.25</v>
      </c>
      <c r="U269">
        <f t="shared" si="29"/>
        <v>5267094</v>
      </c>
    </row>
    <row r="270" spans="1:21" x14ac:dyDescent="0.3">
      <c r="A270" t="s">
        <v>43</v>
      </c>
      <c r="B270">
        <v>2012</v>
      </c>
      <c r="C270">
        <v>3.66961669921875</v>
      </c>
      <c r="D270">
        <v>7422571</v>
      </c>
      <c r="E270">
        <v>17.79371452331543</v>
      </c>
      <c r="F270">
        <f t="shared" si="24"/>
        <v>0.20623106515564157</v>
      </c>
      <c r="G270">
        <f t="shared" si="25"/>
        <v>417145.67187610373</v>
      </c>
      <c r="H270">
        <v>4.618031550324958E-2</v>
      </c>
      <c r="I270">
        <v>260962.38806425314</v>
      </c>
      <c r="J270">
        <f t="shared" si="26"/>
        <v>0.16005074965239199</v>
      </c>
      <c r="K270">
        <f t="shared" si="27"/>
        <v>156183.28381185059</v>
      </c>
      <c r="N270">
        <v>1660795.875</v>
      </c>
      <c r="O270">
        <v>4282884.5</v>
      </c>
      <c r="P270">
        <f t="shared" si="28"/>
        <v>6875348757354.3906</v>
      </c>
      <c r="S270">
        <v>1628580.125</v>
      </c>
      <c r="T270">
        <v>3800747.25</v>
      </c>
      <c r="U270">
        <f t="shared" si="29"/>
        <v>5429327.375</v>
      </c>
    </row>
    <row r="271" spans="1:21" x14ac:dyDescent="0.3">
      <c r="A271" t="s">
        <v>43</v>
      </c>
      <c r="B271">
        <v>2013</v>
      </c>
      <c r="C271">
        <v>3.6769227981567383</v>
      </c>
      <c r="D271">
        <v>7642910</v>
      </c>
      <c r="E271">
        <v>18.038745880126953</v>
      </c>
      <c r="F271">
        <f t="shared" si="24"/>
        <v>0.20383472457514662</v>
      </c>
      <c r="G271">
        <f t="shared" si="25"/>
        <v>423694.08886790142</v>
      </c>
      <c r="H271">
        <v>4.6509007855254712E-2</v>
      </c>
      <c r="I271">
        <v>263820.9402209468</v>
      </c>
      <c r="J271">
        <f t="shared" si="26"/>
        <v>0.1573257167198919</v>
      </c>
      <c r="K271">
        <f t="shared" si="27"/>
        <v>159873.14864695462</v>
      </c>
      <c r="N271">
        <v>1722755.5</v>
      </c>
      <c r="O271">
        <v>4245234.5</v>
      </c>
      <c r="P271">
        <f t="shared" si="28"/>
        <v>6362900305441</v>
      </c>
      <c r="S271">
        <v>1666511.75</v>
      </c>
      <c r="T271">
        <v>3868604</v>
      </c>
      <c r="U271">
        <f t="shared" si="29"/>
        <v>5535115.75</v>
      </c>
    </row>
    <row r="272" spans="1:21" x14ac:dyDescent="0.3">
      <c r="A272" t="s">
        <v>43</v>
      </c>
      <c r="B272">
        <v>2014</v>
      </c>
      <c r="C272">
        <v>3.6842434406280518</v>
      </c>
      <c r="D272">
        <v>7867178.5</v>
      </c>
      <c r="E272">
        <v>18.148748397827148</v>
      </c>
      <c r="F272">
        <f t="shared" si="24"/>
        <v>0.20300261813476606</v>
      </c>
      <c r="G272">
        <f t="shared" si="25"/>
        <v>433483.25336538878</v>
      </c>
      <c r="H272">
        <v>4.7353417472221812E-2</v>
      </c>
      <c r="I272">
        <v>269261.57354403625</v>
      </c>
      <c r="J272">
        <f t="shared" si="26"/>
        <v>0.15564920066254423</v>
      </c>
      <c r="K272">
        <f t="shared" si="27"/>
        <v>164221.67982135253</v>
      </c>
      <c r="N272">
        <v>1780313.5</v>
      </c>
      <c r="O272">
        <v>4073867.25</v>
      </c>
      <c r="P272">
        <f t="shared" si="28"/>
        <v>5260388804139.0625</v>
      </c>
      <c r="S272">
        <v>1714341.375</v>
      </c>
      <c r="T272">
        <v>3895680.75</v>
      </c>
      <c r="U272">
        <f t="shared" si="29"/>
        <v>5610022.125</v>
      </c>
    </row>
    <row r="273" spans="1:21" x14ac:dyDescent="0.3">
      <c r="A273" t="s">
        <v>43</v>
      </c>
      <c r="B273">
        <v>2015</v>
      </c>
      <c r="C273">
        <v>3.6915786266326904</v>
      </c>
      <c r="D273">
        <v>8058122</v>
      </c>
      <c r="E273">
        <v>18.355836868286133</v>
      </c>
      <c r="F273">
        <f t="shared" si="24"/>
        <v>0.20111197615896931</v>
      </c>
      <c r="G273">
        <f t="shared" si="25"/>
        <v>438995.07594351261</v>
      </c>
      <c r="H273">
        <v>4.7011233201727322E-2</v>
      </c>
      <c r="I273">
        <v>266710.51584494271</v>
      </c>
      <c r="J273">
        <f t="shared" si="26"/>
        <v>0.15410074295724199</v>
      </c>
      <c r="K273">
        <f t="shared" si="27"/>
        <v>172284.5600985699</v>
      </c>
      <c r="N273">
        <v>1690944.25</v>
      </c>
      <c r="O273">
        <v>3665334.25</v>
      </c>
      <c r="P273">
        <f t="shared" si="28"/>
        <v>3898215872100</v>
      </c>
      <c r="S273">
        <v>1725641.875</v>
      </c>
      <c r="T273">
        <v>3819533.25</v>
      </c>
      <c r="U273">
        <f t="shared" si="29"/>
        <v>5545175.125</v>
      </c>
    </row>
    <row r="274" spans="1:21" x14ac:dyDescent="0.3">
      <c r="A274" t="s">
        <v>43</v>
      </c>
      <c r="B274">
        <v>2016</v>
      </c>
      <c r="C274">
        <v>3.6989285945892334</v>
      </c>
      <c r="D274">
        <v>8222411.5</v>
      </c>
      <c r="E274">
        <v>18.541105270385742</v>
      </c>
      <c r="F274">
        <f t="shared" si="24"/>
        <v>0.19949881847104567</v>
      </c>
      <c r="G274">
        <f t="shared" si="25"/>
        <v>443469.32828934502</v>
      </c>
      <c r="H274">
        <v>4.7181552709739005E-2</v>
      </c>
      <c r="I274">
        <v>267189.60676181142</v>
      </c>
      <c r="J274">
        <f t="shared" si="26"/>
        <v>0.15231726576130666</v>
      </c>
      <c r="K274">
        <f t="shared" si="27"/>
        <v>176279.72152753361</v>
      </c>
      <c r="N274">
        <v>1710830.5</v>
      </c>
      <c r="O274">
        <v>3654294</v>
      </c>
      <c r="P274">
        <f t="shared" si="28"/>
        <v>3777050375832.25</v>
      </c>
      <c r="S274">
        <v>1742922.25</v>
      </c>
      <c r="T274">
        <v>3830463</v>
      </c>
      <c r="U274">
        <f t="shared" si="29"/>
        <v>5573385.25</v>
      </c>
    </row>
    <row r="275" spans="1:21" x14ac:dyDescent="0.3">
      <c r="A275" t="s">
        <v>43</v>
      </c>
      <c r="B275">
        <v>2017</v>
      </c>
      <c r="C275">
        <v>3.7062931060791016</v>
      </c>
      <c r="D275">
        <v>8399451</v>
      </c>
      <c r="E275">
        <v>18.851814270019531</v>
      </c>
      <c r="F275">
        <f t="shared" si="24"/>
        <v>0.19660140148809463</v>
      </c>
      <c r="G275">
        <f t="shared" si="25"/>
        <v>445551.33419481211</v>
      </c>
      <c r="H275">
        <v>4.7396196219447698E-2</v>
      </c>
      <c r="I275">
        <v>268385.90516050818</v>
      </c>
      <c r="J275">
        <f t="shared" si="26"/>
        <v>0.14920520526864695</v>
      </c>
      <c r="K275">
        <f t="shared" si="27"/>
        <v>177165.42903430393</v>
      </c>
      <c r="N275">
        <v>1795905</v>
      </c>
      <c r="O275">
        <v>3899197.25</v>
      </c>
      <c r="P275">
        <f t="shared" si="28"/>
        <v>4423838288910.0625</v>
      </c>
      <c r="S275">
        <v>1795905</v>
      </c>
      <c r="T275">
        <v>3899197.25</v>
      </c>
      <c r="U275">
        <f t="shared" si="29"/>
        <v>5695102.25</v>
      </c>
    </row>
    <row r="276" spans="1:21" x14ac:dyDescent="0.3">
      <c r="A276" t="s">
        <v>43</v>
      </c>
      <c r="B276">
        <v>2018</v>
      </c>
      <c r="C276">
        <v>3.7136721611022949</v>
      </c>
      <c r="D276">
        <v>8580742</v>
      </c>
      <c r="E276">
        <v>18.966228485107422</v>
      </c>
      <c r="F276">
        <f t="shared" si="24"/>
        <v>0.19580446181054542</v>
      </c>
      <c r="G276">
        <f t="shared" si="25"/>
        <v>452422.15692686255</v>
      </c>
      <c r="H276">
        <v>4.7373220697240238E-2</v>
      </c>
      <c r="I276">
        <v>268191.21860815625</v>
      </c>
      <c r="J276">
        <f t="shared" si="26"/>
        <v>0.14843124111330519</v>
      </c>
      <c r="K276">
        <f t="shared" si="27"/>
        <v>184230.93831870629</v>
      </c>
      <c r="N276">
        <v>1833253.25</v>
      </c>
      <c r="O276">
        <v>4131363.5</v>
      </c>
      <c r="P276">
        <f t="shared" si="28"/>
        <v>5281310721155.0625</v>
      </c>
      <c r="S276">
        <v>1839537.375</v>
      </c>
      <c r="T276">
        <v>3998041.25</v>
      </c>
      <c r="U276">
        <f t="shared" si="29"/>
        <v>5837578.625</v>
      </c>
    </row>
    <row r="277" spans="1:21" x14ac:dyDescent="0.3">
      <c r="A277" t="s">
        <v>43</v>
      </c>
      <c r="B277">
        <v>2019</v>
      </c>
      <c r="C277">
        <v>3.7210659980773926</v>
      </c>
      <c r="D277">
        <v>8757840</v>
      </c>
      <c r="E277">
        <v>19.298662185668945</v>
      </c>
      <c r="F277">
        <f t="shared" si="24"/>
        <v>0.19281471235040482</v>
      </c>
      <c r="G277">
        <f t="shared" si="25"/>
        <v>453805.54961491126</v>
      </c>
      <c r="H277">
        <v>4.7919315294824981E-2</v>
      </c>
      <c r="I277">
        <v>271253.22532242339</v>
      </c>
      <c r="J277">
        <f t="shared" si="26"/>
        <v>0.14489539705557983</v>
      </c>
      <c r="K277">
        <f t="shared" si="27"/>
        <v>182552.32429248787</v>
      </c>
      <c r="N277">
        <v>1865833.375</v>
      </c>
      <c r="O277">
        <v>4160561.75</v>
      </c>
      <c r="P277">
        <f t="shared" si="28"/>
        <v>5265778315030.1406</v>
      </c>
      <c r="S277">
        <v>1873778.75</v>
      </c>
      <c r="T277">
        <v>4051465.5</v>
      </c>
      <c r="U277">
        <f t="shared" si="29"/>
        <v>5925244.25</v>
      </c>
    </row>
    <row r="278" spans="1:21" x14ac:dyDescent="0.3">
      <c r="A278" t="s">
        <v>109</v>
      </c>
      <c r="B278">
        <v>2008</v>
      </c>
      <c r="C278">
        <v>1.4539133310317993</v>
      </c>
      <c r="D278">
        <v>29446.91796875</v>
      </c>
      <c r="E278">
        <v>1.6755697727203369</v>
      </c>
      <c r="F278">
        <f t="shared" si="24"/>
        <v>0.8677127951952297</v>
      </c>
      <c r="G278">
        <f t="shared" si="25"/>
        <v>17574.271419889643</v>
      </c>
      <c r="H278">
        <v>4.5771753273835682E-2</v>
      </c>
      <c r="I278">
        <v>256354.8209067081</v>
      </c>
      <c r="J278">
        <f t="shared" si="26"/>
        <v>0.82194104192139406</v>
      </c>
      <c r="K278">
        <f t="shared" si="27"/>
        <v>238780.54948681846</v>
      </c>
      <c r="N278">
        <v>4371.0546875</v>
      </c>
      <c r="O278">
        <v>3425166.75</v>
      </c>
      <c r="P278">
        <f t="shared" si="28"/>
        <v>11701843189068.531</v>
      </c>
      <c r="S278">
        <v>4980.078125</v>
      </c>
      <c r="T278">
        <v>3650695</v>
      </c>
      <c r="U278">
        <f t="shared" si="29"/>
        <v>3655675.078125</v>
      </c>
    </row>
    <row r="279" spans="1:21" x14ac:dyDescent="0.3">
      <c r="A279" t="s">
        <v>109</v>
      </c>
      <c r="B279">
        <v>2009</v>
      </c>
      <c r="C279">
        <v>1.4611127376556396</v>
      </c>
      <c r="D279">
        <v>29682.13671875</v>
      </c>
      <c r="E279">
        <v>1.6937991380691528</v>
      </c>
      <c r="F279">
        <f t="shared" si="24"/>
        <v>0.8626245608562747</v>
      </c>
      <c r="G279">
        <f t="shared" si="25"/>
        <v>17524.000367945733</v>
      </c>
      <c r="H279">
        <v>4.7032446591362569E-2</v>
      </c>
      <c r="I279">
        <v>263335.36885123735</v>
      </c>
      <c r="J279">
        <f t="shared" si="26"/>
        <v>0.81559211426491218</v>
      </c>
      <c r="K279">
        <f t="shared" si="27"/>
        <v>245811.36848329162</v>
      </c>
      <c r="N279">
        <v>4705.49267578125</v>
      </c>
      <c r="O279">
        <v>3053182.25</v>
      </c>
      <c r="P279">
        <f t="shared" si="28"/>
        <v>9293210539945.9844</v>
      </c>
      <c r="S279">
        <v>5120.12353515625</v>
      </c>
      <c r="T279">
        <v>3365178</v>
      </c>
      <c r="U279">
        <f t="shared" si="29"/>
        <v>3370298.1235351563</v>
      </c>
    </row>
    <row r="280" spans="1:21" x14ac:dyDescent="0.3">
      <c r="A280" t="s">
        <v>109</v>
      </c>
      <c r="B280">
        <v>2010</v>
      </c>
      <c r="C280">
        <v>1.4683477878570557</v>
      </c>
      <c r="D280">
        <v>30068.904296875</v>
      </c>
      <c r="E280">
        <v>1.7110685110092163</v>
      </c>
      <c r="F280">
        <f t="shared" si="24"/>
        <v>0.85814669512619346</v>
      </c>
      <c r="G280">
        <f t="shared" si="25"/>
        <v>17573.173782001206</v>
      </c>
      <c r="H280">
        <v>4.6866121857832205E-2</v>
      </c>
      <c r="I280">
        <v>262729.99705047143</v>
      </c>
      <c r="J280">
        <f t="shared" si="26"/>
        <v>0.81128057326836123</v>
      </c>
      <c r="K280">
        <f t="shared" si="27"/>
        <v>245156.82326847024</v>
      </c>
      <c r="N280">
        <v>4916.22119140625</v>
      </c>
      <c r="O280">
        <v>3468139.25</v>
      </c>
      <c r="P280">
        <f t="shared" si="28"/>
        <v>11993913747270.17</v>
      </c>
      <c r="S280">
        <v>5357.22705078125</v>
      </c>
      <c r="T280">
        <v>3516736.5</v>
      </c>
      <c r="U280">
        <f t="shared" si="29"/>
        <v>3522093.7270507813</v>
      </c>
    </row>
    <row r="281" spans="1:21" x14ac:dyDescent="0.3">
      <c r="A281" t="s">
        <v>109</v>
      </c>
      <c r="B281">
        <v>2011</v>
      </c>
      <c r="C281">
        <v>1.4784306287765503</v>
      </c>
      <c r="D281">
        <v>30268.97265625</v>
      </c>
      <c r="E281">
        <v>1.7152067422866821</v>
      </c>
      <c r="F281">
        <f t="shared" si="24"/>
        <v>0.86195476750839595</v>
      </c>
      <c r="G281">
        <f t="shared" si="25"/>
        <v>17647.419351847908</v>
      </c>
      <c r="H281">
        <v>4.641987949346995E-2</v>
      </c>
      <c r="I281">
        <v>261165.52834272062</v>
      </c>
      <c r="J281">
        <f t="shared" si="26"/>
        <v>0.81553488801492602</v>
      </c>
      <c r="K281">
        <f t="shared" si="27"/>
        <v>243518.10899087272</v>
      </c>
      <c r="N281">
        <v>5002.263671875</v>
      </c>
      <c r="O281">
        <v>3969689.75</v>
      </c>
      <c r="P281">
        <f t="shared" si="28"/>
        <v>15718746864246.826</v>
      </c>
      <c r="S281">
        <v>5581.94189453125</v>
      </c>
      <c r="T281">
        <v>3666696.25</v>
      </c>
      <c r="U281">
        <f t="shared" si="29"/>
        <v>3672278.1918945313</v>
      </c>
    </row>
    <row r="282" spans="1:21" x14ac:dyDescent="0.3">
      <c r="A282" t="s">
        <v>109</v>
      </c>
      <c r="B282">
        <v>2012</v>
      </c>
      <c r="C282">
        <v>1.4885828495025635</v>
      </c>
      <c r="D282">
        <v>30312.08203125</v>
      </c>
      <c r="E282">
        <v>1.7134416103363037</v>
      </c>
      <c r="F282">
        <f t="shared" si="24"/>
        <v>0.86876777155563167</v>
      </c>
      <c r="G282">
        <f t="shared" si="25"/>
        <v>17690.758674467193</v>
      </c>
      <c r="H282">
        <v>4.618031550324958E-2</v>
      </c>
      <c r="I282">
        <v>260962.38806425314</v>
      </c>
      <c r="J282">
        <f t="shared" si="26"/>
        <v>0.82258745605238204</v>
      </c>
      <c r="K282">
        <f t="shared" si="27"/>
        <v>243271.62938978596</v>
      </c>
      <c r="N282">
        <v>5549.15185546875</v>
      </c>
      <c r="O282">
        <v>4282884.5</v>
      </c>
      <c r="P282">
        <f t="shared" si="28"/>
        <v>18295597680486.699</v>
      </c>
      <c r="S282">
        <v>5864.0400390625</v>
      </c>
      <c r="T282">
        <v>3800747.25</v>
      </c>
      <c r="U282">
        <f t="shared" si="29"/>
        <v>3806611.2900390625</v>
      </c>
    </row>
    <row r="283" spans="1:21" x14ac:dyDescent="0.3">
      <c r="A283" t="s">
        <v>109</v>
      </c>
      <c r="B283">
        <v>2013</v>
      </c>
      <c r="C283">
        <v>1.4988046884536743</v>
      </c>
      <c r="D283">
        <v>29772.2734375</v>
      </c>
      <c r="E283">
        <v>1.718528151512146</v>
      </c>
      <c r="F283">
        <f t="shared" si="24"/>
        <v>0.87214439119595721</v>
      </c>
      <c r="G283">
        <f t="shared" si="25"/>
        <v>17324.286140615823</v>
      </c>
      <c r="H283">
        <v>4.6509007855254712E-2</v>
      </c>
      <c r="I283">
        <v>263820.9402209468</v>
      </c>
      <c r="J283">
        <f t="shared" si="26"/>
        <v>0.82563538334070252</v>
      </c>
      <c r="K283">
        <f t="shared" si="27"/>
        <v>246496.65408033098</v>
      </c>
      <c r="N283">
        <v>3657.550048828125</v>
      </c>
      <c r="O283">
        <v>4245234.5</v>
      </c>
      <c r="P283">
        <f t="shared" si="28"/>
        <v>17990975022357.086</v>
      </c>
      <c r="S283">
        <v>3730</v>
      </c>
      <c r="T283">
        <v>3868604</v>
      </c>
      <c r="U283">
        <f t="shared" si="29"/>
        <v>3872334</v>
      </c>
    </row>
    <row r="284" spans="1:21" x14ac:dyDescent="0.3">
      <c r="A284" t="s">
        <v>109</v>
      </c>
      <c r="B284">
        <v>2014</v>
      </c>
      <c r="C284">
        <v>1.5090967416763306</v>
      </c>
      <c r="D284">
        <v>29995.556640625</v>
      </c>
      <c r="E284">
        <v>1.7184807062149048</v>
      </c>
      <c r="F284">
        <f t="shared" si="24"/>
        <v>0.87815751216680249</v>
      </c>
      <c r="G284">
        <f t="shared" si="25"/>
        <v>17454.695029246319</v>
      </c>
      <c r="H284">
        <v>4.7353417472221812E-2</v>
      </c>
      <c r="I284">
        <v>269261.57354403625</v>
      </c>
      <c r="J284">
        <f t="shared" si="26"/>
        <v>0.83080409469458072</v>
      </c>
      <c r="K284">
        <f t="shared" si="27"/>
        <v>251806.87851478992</v>
      </c>
      <c r="N284">
        <v>3516.08203125</v>
      </c>
      <c r="O284">
        <v>4073867.25</v>
      </c>
      <c r="P284">
        <f t="shared" si="28"/>
        <v>16567758630584.566</v>
      </c>
      <c r="S284">
        <v>3733.02392578125</v>
      </c>
      <c r="T284">
        <v>3895680.75</v>
      </c>
      <c r="U284">
        <f t="shared" si="29"/>
        <v>3899413.7739257813</v>
      </c>
    </row>
    <row r="285" spans="1:21" x14ac:dyDescent="0.3">
      <c r="A285" t="s">
        <v>109</v>
      </c>
      <c r="B285">
        <v>2015</v>
      </c>
      <c r="C285">
        <v>1.5194594860076904</v>
      </c>
      <c r="D285">
        <v>30255.439453125</v>
      </c>
      <c r="E285">
        <v>1.722443699836731</v>
      </c>
      <c r="F285">
        <f t="shared" si="24"/>
        <v>0.8821533534894167</v>
      </c>
      <c r="G285">
        <f t="shared" si="25"/>
        <v>17565.415610387085</v>
      </c>
      <c r="H285">
        <v>4.7011233201727322E-2</v>
      </c>
      <c r="I285">
        <v>266710.51584494271</v>
      </c>
      <c r="J285">
        <f t="shared" si="26"/>
        <v>0.83514212028768942</v>
      </c>
      <c r="K285">
        <f t="shared" si="27"/>
        <v>249145.10023455563</v>
      </c>
      <c r="N285">
        <v>3920.07763671875</v>
      </c>
      <c r="O285">
        <v>3665334.25</v>
      </c>
      <c r="P285">
        <f t="shared" si="28"/>
        <v>13405953741582.691</v>
      </c>
      <c r="S285">
        <v>3894.929443359375</v>
      </c>
      <c r="T285">
        <v>3819533.25</v>
      </c>
      <c r="U285">
        <f t="shared" si="29"/>
        <v>3823428.1794433594</v>
      </c>
    </row>
    <row r="286" spans="1:21" x14ac:dyDescent="0.3">
      <c r="A286" t="s">
        <v>109</v>
      </c>
      <c r="B286">
        <v>2016</v>
      </c>
      <c r="C286">
        <v>1.5298933982849121</v>
      </c>
      <c r="D286">
        <v>30569.744140625</v>
      </c>
      <c r="E286">
        <v>1.7427331209182739</v>
      </c>
      <c r="F286">
        <f t="shared" si="24"/>
        <v>0.8778701568940096</v>
      </c>
      <c r="G286">
        <f t="shared" si="25"/>
        <v>17541.265368570785</v>
      </c>
      <c r="H286">
        <v>4.7181552709739005E-2</v>
      </c>
      <c r="I286">
        <v>267189.60676181142</v>
      </c>
      <c r="J286">
        <f t="shared" si="26"/>
        <v>0.8306886041842706</v>
      </c>
      <c r="K286">
        <f t="shared" si="27"/>
        <v>249648.34139324064</v>
      </c>
      <c r="N286">
        <v>4131.001953125</v>
      </c>
      <c r="O286">
        <v>3654294</v>
      </c>
      <c r="P286">
        <f t="shared" si="28"/>
        <v>13323689912310.551</v>
      </c>
      <c r="S286">
        <v>4079.950927734375</v>
      </c>
      <c r="T286">
        <v>3830463</v>
      </c>
      <c r="U286">
        <f t="shared" si="29"/>
        <v>3834542.9509277344</v>
      </c>
    </row>
    <row r="287" spans="1:21" x14ac:dyDescent="0.3">
      <c r="A287" t="s">
        <v>109</v>
      </c>
      <c r="B287">
        <v>2017</v>
      </c>
      <c r="C287">
        <v>1.5403989553451538</v>
      </c>
      <c r="D287">
        <v>31075.3125</v>
      </c>
      <c r="E287">
        <v>1.7699871063232422</v>
      </c>
      <c r="F287">
        <f t="shared" si="24"/>
        <v>0.87028823534482846</v>
      </c>
      <c r="G287">
        <f t="shared" si="25"/>
        <v>17556.801622443516</v>
      </c>
      <c r="H287">
        <v>4.7396196219447698E-2</v>
      </c>
      <c r="I287">
        <v>268385.90516050818</v>
      </c>
      <c r="J287">
        <f t="shared" si="26"/>
        <v>0.82289203912538078</v>
      </c>
      <c r="K287">
        <f t="shared" si="27"/>
        <v>250829.10353806466</v>
      </c>
      <c r="N287">
        <v>4264.662109375</v>
      </c>
      <c r="O287">
        <v>3899197.25</v>
      </c>
      <c r="P287">
        <f t="shared" si="28"/>
        <v>15170499864212.361</v>
      </c>
      <c r="S287">
        <v>4264.662109375</v>
      </c>
      <c r="T287">
        <v>3899197.25</v>
      </c>
      <c r="U287">
        <f t="shared" si="29"/>
        <v>3903461.912109375</v>
      </c>
    </row>
    <row r="288" spans="1:21" x14ac:dyDescent="0.3">
      <c r="A288" t="s">
        <v>109</v>
      </c>
      <c r="B288">
        <v>2018</v>
      </c>
      <c r="C288">
        <v>1.5509766340255737</v>
      </c>
      <c r="D288">
        <v>31578.310546875</v>
      </c>
      <c r="E288">
        <v>1.802550196647644</v>
      </c>
      <c r="F288">
        <f t="shared" si="24"/>
        <v>0.86043464249154167</v>
      </c>
      <c r="G288">
        <f t="shared" si="25"/>
        <v>17518.685807254562</v>
      </c>
      <c r="H288">
        <v>4.7373220697240238E-2</v>
      </c>
      <c r="I288">
        <v>268191.21860815625</v>
      </c>
      <c r="J288">
        <f t="shared" si="26"/>
        <v>0.81306142179430141</v>
      </c>
      <c r="K288">
        <f t="shared" si="27"/>
        <v>250672.53280090168</v>
      </c>
      <c r="N288">
        <v>4440.6220703125</v>
      </c>
      <c r="O288">
        <v>4131363.5</v>
      </c>
      <c r="P288">
        <f t="shared" si="28"/>
        <v>17031492440379.455</v>
      </c>
      <c r="S288">
        <v>4426.2685546875</v>
      </c>
      <c r="T288">
        <v>3998041.25</v>
      </c>
      <c r="U288">
        <f t="shared" si="29"/>
        <v>4002467.5185546875</v>
      </c>
    </row>
    <row r="289" spans="1:21" x14ac:dyDescent="0.3">
      <c r="A289" t="s">
        <v>109</v>
      </c>
      <c r="B289">
        <v>2019</v>
      </c>
      <c r="C289">
        <v>1.5616270303726196</v>
      </c>
      <c r="D289">
        <v>31898.416015625</v>
      </c>
      <c r="E289">
        <v>1.8443279266357422</v>
      </c>
      <c r="F289">
        <f t="shared" si="24"/>
        <v>0.8467187466066296</v>
      </c>
      <c r="G289">
        <f t="shared" si="25"/>
        <v>17295.414527399818</v>
      </c>
      <c r="H289">
        <v>4.7919315294824981E-2</v>
      </c>
      <c r="I289">
        <v>271253.22532242339</v>
      </c>
      <c r="J289">
        <f t="shared" si="26"/>
        <v>0.79879943131180464</v>
      </c>
      <c r="K289">
        <f t="shared" si="27"/>
        <v>253957.81079502357</v>
      </c>
      <c r="N289">
        <v>4641.8134765625</v>
      </c>
      <c r="O289">
        <v>4160561.75</v>
      </c>
      <c r="P289">
        <f t="shared" si="28"/>
        <v>17271670518792.973</v>
      </c>
      <c r="S289">
        <v>4557.74169921875</v>
      </c>
      <c r="T289">
        <v>4051465.5</v>
      </c>
      <c r="U289">
        <f t="shared" si="29"/>
        <v>4056023.2416992188</v>
      </c>
    </row>
    <row r="290" spans="1:21" x14ac:dyDescent="0.3">
      <c r="A290" t="s">
        <v>138</v>
      </c>
      <c r="B290">
        <v>2008</v>
      </c>
      <c r="C290">
        <v>2.9393157958984375</v>
      </c>
      <c r="D290">
        <v>1266726.125</v>
      </c>
      <c r="E290">
        <v>6.7214126586914063</v>
      </c>
      <c r="F290">
        <f t="shared" si="24"/>
        <v>0.4373062546751435</v>
      </c>
      <c r="G290">
        <f t="shared" si="25"/>
        <v>188461.29367790063</v>
      </c>
      <c r="H290">
        <v>4.5771753273835682E-2</v>
      </c>
      <c r="I290">
        <v>256354.8209067081</v>
      </c>
      <c r="J290">
        <f t="shared" si="26"/>
        <v>0.3915345014013078</v>
      </c>
      <c r="K290">
        <f t="shared" si="27"/>
        <v>67893.527228807478</v>
      </c>
      <c r="N290">
        <v>290846.8125</v>
      </c>
      <c r="O290">
        <v>3425166.75</v>
      </c>
      <c r="P290">
        <f t="shared" si="28"/>
        <v>9823961470610.0039</v>
      </c>
      <c r="S290">
        <v>325331.75</v>
      </c>
      <c r="T290">
        <v>3650695</v>
      </c>
      <c r="U290">
        <f t="shared" si="29"/>
        <v>3976026.75</v>
      </c>
    </row>
    <row r="291" spans="1:21" x14ac:dyDescent="0.3">
      <c r="A291" t="s">
        <v>138</v>
      </c>
      <c r="B291">
        <v>2009</v>
      </c>
      <c r="C291">
        <v>2.9589774608612061</v>
      </c>
      <c r="D291">
        <v>1326847.625</v>
      </c>
      <c r="E291">
        <v>6.7474250793457031</v>
      </c>
      <c r="F291">
        <f t="shared" si="24"/>
        <v>0.43853431880538013</v>
      </c>
      <c r="G291">
        <f t="shared" si="25"/>
        <v>196645.0326453516</v>
      </c>
      <c r="H291">
        <v>4.7032446591362569E-2</v>
      </c>
      <c r="I291">
        <v>263335.36885123735</v>
      </c>
      <c r="J291">
        <f t="shared" si="26"/>
        <v>0.39150187221401755</v>
      </c>
      <c r="K291">
        <f t="shared" si="27"/>
        <v>66690.336205885746</v>
      </c>
      <c r="N291">
        <v>296424.71875</v>
      </c>
      <c r="O291">
        <v>3053182.25</v>
      </c>
      <c r="P291">
        <f t="shared" si="28"/>
        <v>7599712086103.5947</v>
      </c>
      <c r="S291">
        <v>320240.6875</v>
      </c>
      <c r="T291">
        <v>3365178</v>
      </c>
      <c r="U291">
        <f t="shared" si="29"/>
        <v>3685418.6875</v>
      </c>
    </row>
    <row r="292" spans="1:21" x14ac:dyDescent="0.3">
      <c r="A292" t="s">
        <v>138</v>
      </c>
      <c r="B292">
        <v>2010</v>
      </c>
      <c r="C292">
        <v>2.9787709712982178</v>
      </c>
      <c r="D292">
        <v>1396521.5</v>
      </c>
      <c r="E292">
        <v>6.8891983032226563</v>
      </c>
      <c r="F292">
        <f t="shared" si="24"/>
        <v>0.43238281730180367</v>
      </c>
      <c r="G292">
        <f t="shared" si="25"/>
        <v>202711.75810786715</v>
      </c>
      <c r="H292">
        <v>4.6866121857832205E-2</v>
      </c>
      <c r="I292">
        <v>262729.99705047143</v>
      </c>
      <c r="J292">
        <f t="shared" si="26"/>
        <v>0.38551669544397149</v>
      </c>
      <c r="K292">
        <f t="shared" si="27"/>
        <v>60018.238942604279</v>
      </c>
      <c r="N292">
        <v>342190.875</v>
      </c>
      <c r="O292">
        <v>3468139.25</v>
      </c>
      <c r="P292">
        <f t="shared" si="28"/>
        <v>9771553243165.1406</v>
      </c>
      <c r="S292">
        <v>338958.34375</v>
      </c>
      <c r="T292">
        <v>3516736.5</v>
      </c>
      <c r="U292">
        <f t="shared" si="29"/>
        <v>3855694.84375</v>
      </c>
    </row>
    <row r="293" spans="1:21" x14ac:dyDescent="0.3">
      <c r="A293" t="s">
        <v>138</v>
      </c>
      <c r="B293">
        <v>2011</v>
      </c>
      <c r="C293">
        <v>2.9968798160552979</v>
      </c>
      <c r="D293">
        <v>1479413.375</v>
      </c>
      <c r="E293">
        <v>7.1213545799255371</v>
      </c>
      <c r="F293">
        <f t="shared" si="24"/>
        <v>0.42083002361702848</v>
      </c>
      <c r="G293">
        <f t="shared" si="25"/>
        <v>207743.25423569474</v>
      </c>
      <c r="H293">
        <v>4.641987949346995E-2</v>
      </c>
      <c r="I293">
        <v>261165.52834272062</v>
      </c>
      <c r="J293">
        <f t="shared" si="26"/>
        <v>0.37441014412355855</v>
      </c>
      <c r="K293">
        <f t="shared" si="27"/>
        <v>53422.274107025878</v>
      </c>
      <c r="N293">
        <v>379492.25</v>
      </c>
      <c r="O293">
        <v>3969689.75</v>
      </c>
      <c r="P293">
        <f t="shared" si="28"/>
        <v>12889518089006.25</v>
      </c>
      <c r="S293">
        <v>359671.21875</v>
      </c>
      <c r="T293">
        <v>3666696.25</v>
      </c>
      <c r="U293">
        <f t="shared" si="29"/>
        <v>4026367.46875</v>
      </c>
    </row>
    <row r="294" spans="1:21" x14ac:dyDescent="0.3">
      <c r="A294" t="s">
        <v>138</v>
      </c>
      <c r="B294">
        <v>2012</v>
      </c>
      <c r="C294">
        <v>3.0150983333587646</v>
      </c>
      <c r="D294">
        <v>1571611.5</v>
      </c>
      <c r="E294">
        <v>7.3789339065551758</v>
      </c>
      <c r="F294">
        <f t="shared" si="24"/>
        <v>0.40860893613374977</v>
      </c>
      <c r="G294">
        <f t="shared" si="25"/>
        <v>212986.25518299299</v>
      </c>
      <c r="H294">
        <v>4.618031550324958E-2</v>
      </c>
      <c r="I294">
        <v>260962.38806425314</v>
      </c>
      <c r="J294">
        <f t="shared" si="26"/>
        <v>0.36242862063050019</v>
      </c>
      <c r="K294">
        <f t="shared" si="27"/>
        <v>47976.132881260157</v>
      </c>
      <c r="N294">
        <v>401282.65625</v>
      </c>
      <c r="O294">
        <v>4282884.5</v>
      </c>
      <c r="P294">
        <f t="shared" si="28"/>
        <v>15066832873403.398</v>
      </c>
      <c r="S294">
        <v>378800.46875</v>
      </c>
      <c r="T294">
        <v>3800747.25</v>
      </c>
      <c r="U294">
        <f t="shared" si="29"/>
        <v>4179547.71875</v>
      </c>
    </row>
    <row r="295" spans="1:21" x14ac:dyDescent="0.3">
      <c r="A295" t="s">
        <v>138</v>
      </c>
      <c r="B295">
        <v>2013</v>
      </c>
      <c r="C295">
        <v>3.0334279537200928</v>
      </c>
      <c r="D295">
        <v>1663418</v>
      </c>
      <c r="E295">
        <v>7.5458583831787109</v>
      </c>
      <c r="F295">
        <f t="shared" si="24"/>
        <v>0.40199905692402538</v>
      </c>
      <c r="G295">
        <f t="shared" si="25"/>
        <v>220441.18979334479</v>
      </c>
      <c r="H295">
        <v>4.6509007855254712E-2</v>
      </c>
      <c r="I295">
        <v>263820.9402209468</v>
      </c>
      <c r="J295">
        <f t="shared" si="26"/>
        <v>0.35549004906877069</v>
      </c>
      <c r="K295">
        <f t="shared" si="27"/>
        <v>43379.750427602004</v>
      </c>
      <c r="N295">
        <v>415068.5625</v>
      </c>
      <c r="O295">
        <v>4245234.5</v>
      </c>
      <c r="P295">
        <f t="shared" si="28"/>
        <v>14670171108785.254</v>
      </c>
      <c r="S295">
        <v>394122.78125</v>
      </c>
      <c r="T295">
        <v>3868604</v>
      </c>
      <c r="U295">
        <f t="shared" si="29"/>
        <v>4262726.78125</v>
      </c>
    </row>
    <row r="296" spans="1:21" x14ac:dyDescent="0.3">
      <c r="A296" t="s">
        <v>138</v>
      </c>
      <c r="B296">
        <v>2014</v>
      </c>
      <c r="C296">
        <v>3.0518689155578613</v>
      </c>
      <c r="D296">
        <v>1742456.75</v>
      </c>
      <c r="E296">
        <v>7.6298341751098633</v>
      </c>
      <c r="F296">
        <f t="shared" si="24"/>
        <v>0.39999151298906399</v>
      </c>
      <c r="G296">
        <f t="shared" si="25"/>
        <v>228374.13107669671</v>
      </c>
      <c r="H296">
        <v>4.7353417472221812E-2</v>
      </c>
      <c r="I296">
        <v>269261.57354403625</v>
      </c>
      <c r="J296">
        <f t="shared" si="26"/>
        <v>0.35263809551684216</v>
      </c>
      <c r="K296">
        <f t="shared" si="27"/>
        <v>40887.442467339541</v>
      </c>
      <c r="N296">
        <v>421627.40625</v>
      </c>
      <c r="O296">
        <v>4073867.25</v>
      </c>
      <c r="P296">
        <f t="shared" si="28"/>
        <v>13338855876275.023</v>
      </c>
      <c r="S296">
        <v>401085.90625</v>
      </c>
      <c r="T296">
        <v>3895680.75</v>
      </c>
      <c r="U296">
        <f t="shared" si="29"/>
        <v>4296766.65625</v>
      </c>
    </row>
    <row r="297" spans="1:21" x14ac:dyDescent="0.3">
      <c r="A297" t="s">
        <v>138</v>
      </c>
      <c r="B297">
        <v>2015</v>
      </c>
      <c r="C297">
        <v>3.0704219341278076</v>
      </c>
      <c r="D297">
        <v>1817318.375</v>
      </c>
      <c r="E297">
        <v>7.7604351043701172</v>
      </c>
      <c r="F297">
        <f t="shared" si="24"/>
        <v>0.39565074545868795</v>
      </c>
      <c r="G297">
        <f t="shared" si="25"/>
        <v>234177.38188115475</v>
      </c>
      <c r="H297">
        <v>4.7011233201727322E-2</v>
      </c>
      <c r="I297">
        <v>266710.51584494271</v>
      </c>
      <c r="J297">
        <f t="shared" si="26"/>
        <v>0.3486395122569606</v>
      </c>
      <c r="K297">
        <f t="shared" si="27"/>
        <v>32533.133963787957</v>
      </c>
      <c r="N297">
        <v>417145.25</v>
      </c>
      <c r="O297">
        <v>3665334.25</v>
      </c>
      <c r="P297">
        <f t="shared" si="28"/>
        <v>10550731779721</v>
      </c>
      <c r="S297">
        <v>410326</v>
      </c>
      <c r="T297">
        <v>3819533.25</v>
      </c>
      <c r="U297">
        <f t="shared" si="29"/>
        <v>4229859.25</v>
      </c>
    </row>
    <row r="298" spans="1:21" x14ac:dyDescent="0.3">
      <c r="A298" t="s">
        <v>138</v>
      </c>
      <c r="B298">
        <v>2016</v>
      </c>
      <c r="C298">
        <v>3.089087963104248</v>
      </c>
      <c r="D298">
        <v>1886845.5</v>
      </c>
      <c r="E298">
        <v>7.8443140983581543</v>
      </c>
      <c r="F298">
        <f t="shared" si="24"/>
        <v>0.3937996266303011</v>
      </c>
      <c r="G298">
        <f t="shared" si="25"/>
        <v>240536.70930832872</v>
      </c>
      <c r="H298">
        <v>4.7181552709739005E-2</v>
      </c>
      <c r="I298">
        <v>267189.60676181142</v>
      </c>
      <c r="J298">
        <f t="shared" si="26"/>
        <v>0.3466180739205621</v>
      </c>
      <c r="K298">
        <f t="shared" si="27"/>
        <v>26652.897453482699</v>
      </c>
      <c r="N298">
        <v>411626.90625</v>
      </c>
      <c r="O298">
        <v>3654294</v>
      </c>
      <c r="P298">
        <f t="shared" si="28"/>
        <v>10514889880889.07</v>
      </c>
      <c r="S298">
        <v>417347.0625</v>
      </c>
      <c r="T298">
        <v>3830463</v>
      </c>
      <c r="U298">
        <f t="shared" si="29"/>
        <v>4247810.0625</v>
      </c>
    </row>
    <row r="299" spans="1:21" x14ac:dyDescent="0.3">
      <c r="A299" t="s">
        <v>138</v>
      </c>
      <c r="B299">
        <v>2017</v>
      </c>
      <c r="C299">
        <v>3.1078670024871826</v>
      </c>
      <c r="D299">
        <v>1949156.5</v>
      </c>
      <c r="E299">
        <v>7.928067684173584</v>
      </c>
      <c r="F299">
        <f t="shared" si="24"/>
        <v>0.39200813190473466</v>
      </c>
      <c r="G299">
        <f t="shared" si="25"/>
        <v>245855.17904835832</v>
      </c>
      <c r="H299">
        <v>4.7396196219447698E-2</v>
      </c>
      <c r="I299">
        <v>268385.90516050818</v>
      </c>
      <c r="J299">
        <f t="shared" si="26"/>
        <v>0.34461193568528697</v>
      </c>
      <c r="K299">
        <f t="shared" si="27"/>
        <v>22530.72611214986</v>
      </c>
      <c r="N299">
        <v>422307.53125</v>
      </c>
      <c r="O299">
        <v>3899197.25</v>
      </c>
      <c r="P299">
        <f t="shared" si="28"/>
        <v>12088762116349.453</v>
      </c>
      <c r="S299">
        <v>422307.53125</v>
      </c>
      <c r="T299">
        <v>3899197.25</v>
      </c>
      <c r="U299">
        <f t="shared" si="29"/>
        <v>4321504.78125</v>
      </c>
    </row>
    <row r="300" spans="1:21" x14ac:dyDescent="0.3">
      <c r="A300" t="s">
        <v>138</v>
      </c>
      <c r="B300">
        <v>2018</v>
      </c>
      <c r="C300">
        <v>3.126760721206665</v>
      </c>
      <c r="D300">
        <v>2015837.5</v>
      </c>
      <c r="E300">
        <v>7.9938349723815918</v>
      </c>
      <c r="F300">
        <f t="shared" si="24"/>
        <v>0.39114651878722906</v>
      </c>
      <c r="G300">
        <f t="shared" si="25"/>
        <v>252174.01997472366</v>
      </c>
      <c r="H300">
        <v>4.7373220697240238E-2</v>
      </c>
      <c r="I300">
        <v>268191.21860815625</v>
      </c>
      <c r="J300">
        <f t="shared" si="26"/>
        <v>0.3437732980899888</v>
      </c>
      <c r="K300">
        <f t="shared" si="27"/>
        <v>16017.198633432592</v>
      </c>
      <c r="N300">
        <v>436137.5</v>
      </c>
      <c r="O300">
        <v>4131363.5</v>
      </c>
      <c r="P300">
        <f t="shared" si="28"/>
        <v>13654695191076</v>
      </c>
      <c r="S300">
        <v>438985.78125</v>
      </c>
      <c r="T300">
        <v>3998041.25</v>
      </c>
      <c r="U300">
        <f t="shared" si="29"/>
        <v>4437027.03125</v>
      </c>
    </row>
    <row r="301" spans="1:21" x14ac:dyDescent="0.3">
      <c r="A301" t="s">
        <v>138</v>
      </c>
      <c r="B301">
        <v>2019</v>
      </c>
      <c r="C301">
        <v>3.1457688808441162</v>
      </c>
      <c r="D301">
        <v>2085805.25</v>
      </c>
      <c r="E301">
        <v>8.100071907043457</v>
      </c>
      <c r="F301">
        <f t="shared" si="24"/>
        <v>0.3883630808398994</v>
      </c>
      <c r="G301">
        <f t="shared" si="25"/>
        <v>257504.53501360622</v>
      </c>
      <c r="H301">
        <v>4.7919315294824981E-2</v>
      </c>
      <c r="I301">
        <v>271253.22532242339</v>
      </c>
      <c r="J301">
        <f t="shared" si="26"/>
        <v>0.34044376554507444</v>
      </c>
      <c r="K301">
        <f t="shared" si="27"/>
        <v>13748.690308817168</v>
      </c>
      <c r="N301">
        <v>440685.28125</v>
      </c>
      <c r="O301">
        <v>4160561.75</v>
      </c>
      <c r="P301">
        <f t="shared" si="28"/>
        <v>13837480942759.969</v>
      </c>
      <c r="S301">
        <v>443614.65625</v>
      </c>
      <c r="T301">
        <v>4051465.5</v>
      </c>
      <c r="U301">
        <f t="shared" si="29"/>
        <v>4495080.15625</v>
      </c>
    </row>
    <row r="302" spans="1:21" x14ac:dyDescent="0.3">
      <c r="A302" t="s">
        <v>14</v>
      </c>
      <c r="B302">
        <v>2008</v>
      </c>
      <c r="C302">
        <v>2.4226713180541992</v>
      </c>
      <c r="D302">
        <v>32863452</v>
      </c>
      <c r="E302">
        <v>774.45635986328125</v>
      </c>
      <c r="F302">
        <f t="shared" si="24"/>
        <v>3.1282218645371906E-3</v>
      </c>
      <c r="G302">
        <f t="shared" si="25"/>
        <v>42434.220574806248</v>
      </c>
      <c r="H302">
        <v>4.5771753273835682E-2</v>
      </c>
      <c r="I302">
        <v>256354.8209067081</v>
      </c>
      <c r="J302">
        <f t="shared" si="26"/>
        <v>4.2643531409298489E-2</v>
      </c>
      <c r="K302">
        <f t="shared" si="27"/>
        <v>213920.60033190186</v>
      </c>
      <c r="N302">
        <v>11209146</v>
      </c>
      <c r="O302">
        <v>3425166.75</v>
      </c>
      <c r="P302">
        <f t="shared" si="28"/>
        <v>60590332964430.563</v>
      </c>
      <c r="S302">
        <v>11615480</v>
      </c>
      <c r="T302">
        <v>3650695</v>
      </c>
      <c r="U302">
        <f t="shared" si="29"/>
        <v>15266175</v>
      </c>
    </row>
    <row r="303" spans="1:21" x14ac:dyDescent="0.3">
      <c r="A303" t="s">
        <v>14</v>
      </c>
      <c r="B303">
        <v>2009</v>
      </c>
      <c r="C303">
        <v>2.4318294525146484</v>
      </c>
      <c r="D303">
        <v>36855464</v>
      </c>
      <c r="E303">
        <v>777.62725830078125</v>
      </c>
      <c r="F303">
        <f t="shared" si="24"/>
        <v>3.127243067364329E-3</v>
      </c>
      <c r="G303">
        <f t="shared" si="25"/>
        <v>47394.768646014389</v>
      </c>
      <c r="H303">
        <v>4.7032446591362569E-2</v>
      </c>
      <c r="I303">
        <v>263335.36885123735</v>
      </c>
      <c r="J303">
        <f t="shared" si="26"/>
        <v>4.3905203523998237E-2</v>
      </c>
      <c r="K303">
        <f t="shared" si="27"/>
        <v>215940.60020522296</v>
      </c>
      <c r="N303">
        <v>12165270</v>
      </c>
      <c r="O303">
        <v>3053182.25</v>
      </c>
      <c r="P303">
        <f t="shared" si="28"/>
        <v>83030143163700.063</v>
      </c>
      <c r="S303">
        <v>12577085</v>
      </c>
      <c r="T303">
        <v>3365178</v>
      </c>
      <c r="U303">
        <f t="shared" si="29"/>
        <v>15942263</v>
      </c>
    </row>
    <row r="304" spans="1:21" x14ac:dyDescent="0.3">
      <c r="A304" t="s">
        <v>14</v>
      </c>
      <c r="B304">
        <v>2010</v>
      </c>
      <c r="C304">
        <v>2.4410219192504883</v>
      </c>
      <c r="D304">
        <v>42331708</v>
      </c>
      <c r="E304">
        <v>781.0355224609375</v>
      </c>
      <c r="F304">
        <f t="shared" si="24"/>
        <v>3.1253660672937869E-3</v>
      </c>
      <c r="G304">
        <f t="shared" si="25"/>
        <v>54199.465687064403</v>
      </c>
      <c r="H304">
        <v>4.6866121857832205E-2</v>
      </c>
      <c r="I304">
        <v>262729.99705047143</v>
      </c>
      <c r="J304">
        <f t="shared" si="26"/>
        <v>4.3740755790538419E-2</v>
      </c>
      <c r="K304">
        <f t="shared" si="27"/>
        <v>208530.53136340703</v>
      </c>
      <c r="N304">
        <v>13846498</v>
      </c>
      <c r="O304">
        <v>3468139.25</v>
      </c>
      <c r="P304">
        <f t="shared" si="28"/>
        <v>107710330343701.56</v>
      </c>
      <c r="S304">
        <v>13946387</v>
      </c>
      <c r="T304">
        <v>3516736.5</v>
      </c>
      <c r="U304">
        <f t="shared" si="29"/>
        <v>17463123.5</v>
      </c>
    </row>
    <row r="305" spans="1:21" x14ac:dyDescent="0.3">
      <c r="A305" t="s">
        <v>14</v>
      </c>
      <c r="B305">
        <v>2011</v>
      </c>
      <c r="C305">
        <v>2.4754698276519775</v>
      </c>
      <c r="D305">
        <v>46622832</v>
      </c>
      <c r="E305">
        <v>784.71331787109375</v>
      </c>
      <c r="F305">
        <f t="shared" si="24"/>
        <v>3.1546168151801745E-3</v>
      </c>
      <c r="G305">
        <f t="shared" si="25"/>
        <v>59413.840619509931</v>
      </c>
      <c r="H305">
        <v>4.641987949346995E-2</v>
      </c>
      <c r="I305">
        <v>261165.52834272062</v>
      </c>
      <c r="J305">
        <f t="shared" si="26"/>
        <v>4.3265262678289777E-2</v>
      </c>
      <c r="K305">
        <f t="shared" si="27"/>
        <v>201751.68772321069</v>
      </c>
      <c r="N305">
        <v>14967770</v>
      </c>
      <c r="O305">
        <v>3969689.75</v>
      </c>
      <c r="P305">
        <f t="shared" si="28"/>
        <v>120957769185440.06</v>
      </c>
      <c r="S305">
        <v>14917428</v>
      </c>
      <c r="T305">
        <v>3666696.25</v>
      </c>
      <c r="U305">
        <f t="shared" si="29"/>
        <v>18584124.25</v>
      </c>
    </row>
    <row r="306" spans="1:21" x14ac:dyDescent="0.3">
      <c r="A306" t="s">
        <v>14</v>
      </c>
      <c r="B306">
        <v>2012</v>
      </c>
      <c r="C306">
        <v>2.5104036331176758</v>
      </c>
      <c r="D306">
        <v>50743640</v>
      </c>
      <c r="E306">
        <v>788.2928466796875</v>
      </c>
      <c r="F306">
        <f t="shared" si="24"/>
        <v>3.1846079076977155E-3</v>
      </c>
      <c r="G306">
        <f t="shared" si="25"/>
        <v>64371.559647830996</v>
      </c>
      <c r="H306">
        <v>4.618031550324958E-2</v>
      </c>
      <c r="I306">
        <v>260962.38806425314</v>
      </c>
      <c r="J306">
        <f t="shared" si="26"/>
        <v>4.2995707595551866E-2</v>
      </c>
      <c r="K306">
        <f t="shared" si="27"/>
        <v>196590.82841642215</v>
      </c>
      <c r="N306">
        <v>15919525</v>
      </c>
      <c r="O306">
        <v>4282884.5</v>
      </c>
      <c r="P306">
        <f t="shared" si="28"/>
        <v>135411402126240.25</v>
      </c>
      <c r="S306">
        <v>15414981</v>
      </c>
      <c r="T306">
        <v>3800747.25</v>
      </c>
      <c r="U306">
        <f t="shared" si="29"/>
        <v>19215728.25</v>
      </c>
    </row>
    <row r="307" spans="1:21" x14ac:dyDescent="0.3">
      <c r="A307" t="s">
        <v>14</v>
      </c>
      <c r="B307">
        <v>2013</v>
      </c>
      <c r="C307">
        <v>2.5458304882049561</v>
      </c>
      <c r="D307">
        <v>55869636</v>
      </c>
      <c r="E307">
        <v>791.64276123046875</v>
      </c>
      <c r="F307">
        <f t="shared" si="24"/>
        <v>3.215882987735418E-3</v>
      </c>
      <c r="G307">
        <f t="shared" si="25"/>
        <v>70574.302875151072</v>
      </c>
      <c r="H307">
        <v>4.6509007855254712E-2</v>
      </c>
      <c r="I307">
        <v>263820.9402209468</v>
      </c>
      <c r="J307">
        <f t="shared" si="26"/>
        <v>4.3293124867519295E-2</v>
      </c>
      <c r="K307">
        <f t="shared" si="27"/>
        <v>193246.63734579572</v>
      </c>
      <c r="N307">
        <v>16561619</v>
      </c>
      <c r="O307">
        <v>4245234.5</v>
      </c>
      <c r="P307">
        <f t="shared" si="28"/>
        <v>151693327151840.25</v>
      </c>
      <c r="S307">
        <v>16561333</v>
      </c>
      <c r="T307">
        <v>3868604</v>
      </c>
      <c r="U307">
        <f t="shared" si="29"/>
        <v>20429937</v>
      </c>
    </row>
    <row r="308" spans="1:21" x14ac:dyDescent="0.3">
      <c r="A308" t="s">
        <v>14</v>
      </c>
      <c r="B308">
        <v>2014</v>
      </c>
      <c r="C308">
        <v>2.5746221542358398</v>
      </c>
      <c r="D308">
        <v>60808008</v>
      </c>
      <c r="E308">
        <v>794.6456298828125</v>
      </c>
      <c r="F308">
        <f t="shared" si="24"/>
        <v>3.2399626417319162E-3</v>
      </c>
      <c r="G308">
        <f t="shared" si="25"/>
        <v>76522.170025609332</v>
      </c>
      <c r="H308">
        <v>4.7353417472221812E-2</v>
      </c>
      <c r="I308">
        <v>269261.57354403625</v>
      </c>
      <c r="J308">
        <f t="shared" si="26"/>
        <v>4.4113454830489895E-2</v>
      </c>
      <c r="K308">
        <f t="shared" si="27"/>
        <v>192739.40351842693</v>
      </c>
      <c r="N308">
        <v>17367792</v>
      </c>
      <c r="O308">
        <v>4073867.25</v>
      </c>
      <c r="P308">
        <f t="shared" si="28"/>
        <v>176728435258662.56</v>
      </c>
      <c r="S308">
        <v>17710510</v>
      </c>
      <c r="T308">
        <v>3895680.75</v>
      </c>
      <c r="U308">
        <f t="shared" si="29"/>
        <v>21606190.75</v>
      </c>
    </row>
    <row r="309" spans="1:21" x14ac:dyDescent="0.3">
      <c r="A309" t="s">
        <v>14</v>
      </c>
      <c r="B309">
        <v>2015</v>
      </c>
      <c r="C309">
        <v>2.5990278720855713</v>
      </c>
      <c r="D309">
        <v>64797304</v>
      </c>
      <c r="E309">
        <v>797.33526611328125</v>
      </c>
      <c r="F309">
        <f t="shared" si="24"/>
        <v>3.2596424396915047E-3</v>
      </c>
      <c r="G309">
        <f t="shared" si="25"/>
        <v>81267.32474265591</v>
      </c>
      <c r="H309">
        <v>4.7011233201727322E-2</v>
      </c>
      <c r="I309">
        <v>266710.51584494271</v>
      </c>
      <c r="J309">
        <f t="shared" si="26"/>
        <v>4.3751590762035816E-2</v>
      </c>
      <c r="K309">
        <f t="shared" si="27"/>
        <v>185443.1911022868</v>
      </c>
      <c r="N309">
        <v>17984276</v>
      </c>
      <c r="O309">
        <v>3665334.25</v>
      </c>
      <c r="P309">
        <f t="shared" si="28"/>
        <v>205032092839893.06</v>
      </c>
      <c r="S309">
        <v>18378150</v>
      </c>
      <c r="T309">
        <v>3819533.25</v>
      </c>
      <c r="U309">
        <f t="shared" si="29"/>
        <v>22197683.25</v>
      </c>
    </row>
    <row r="310" spans="1:21" x14ac:dyDescent="0.3">
      <c r="A310" t="s">
        <v>14</v>
      </c>
      <c r="B310">
        <v>2016</v>
      </c>
      <c r="C310">
        <v>2.6236650943756104</v>
      </c>
      <c r="D310">
        <v>68728456</v>
      </c>
      <c r="E310">
        <v>798.53033447265625</v>
      </c>
      <c r="F310">
        <f t="shared" si="24"/>
        <v>3.2856173161014105E-3</v>
      </c>
      <c r="G310">
        <f t="shared" si="25"/>
        <v>86068.685224572939</v>
      </c>
      <c r="H310">
        <v>4.7181552709739005E-2</v>
      </c>
      <c r="I310">
        <v>267189.60676181142</v>
      </c>
      <c r="J310">
        <f t="shared" si="26"/>
        <v>4.3895935393637592E-2</v>
      </c>
      <c r="K310">
        <f t="shared" si="27"/>
        <v>181120.92153723846</v>
      </c>
      <c r="N310">
        <v>18590298</v>
      </c>
      <c r="O310">
        <v>3654294</v>
      </c>
      <c r="P310">
        <f t="shared" si="28"/>
        <v>223084215488016</v>
      </c>
      <c r="S310">
        <v>19131150</v>
      </c>
      <c r="T310">
        <v>3830463</v>
      </c>
      <c r="U310">
        <f t="shared" si="29"/>
        <v>22961613</v>
      </c>
    </row>
    <row r="311" spans="1:21" x14ac:dyDescent="0.3">
      <c r="A311" t="s">
        <v>14</v>
      </c>
      <c r="B311">
        <v>2017</v>
      </c>
      <c r="C311">
        <v>2.6485359668731689</v>
      </c>
      <c r="D311">
        <v>72763856</v>
      </c>
      <c r="E311">
        <v>799.18609619140625</v>
      </c>
      <c r="F311">
        <f t="shared" si="24"/>
        <v>3.3140415974389531E-3</v>
      </c>
      <c r="G311">
        <f t="shared" si="25"/>
        <v>91047.449832727012</v>
      </c>
      <c r="H311">
        <v>4.7396196219447698E-2</v>
      </c>
      <c r="I311">
        <v>268385.90516050818</v>
      </c>
      <c r="J311">
        <f t="shared" si="26"/>
        <v>4.4082154622008742E-2</v>
      </c>
      <c r="K311">
        <f t="shared" si="27"/>
        <v>177338.45532778115</v>
      </c>
      <c r="N311">
        <v>19685860</v>
      </c>
      <c r="O311">
        <v>3899197.25</v>
      </c>
      <c r="P311">
        <f t="shared" si="28"/>
        <v>249218720782237.56</v>
      </c>
      <c r="S311">
        <v>19685860</v>
      </c>
      <c r="T311">
        <v>3899197.25</v>
      </c>
      <c r="U311">
        <f t="shared" si="29"/>
        <v>23585057.25</v>
      </c>
    </row>
    <row r="312" spans="1:21" x14ac:dyDescent="0.3">
      <c r="A312" t="s">
        <v>14</v>
      </c>
      <c r="B312">
        <v>2018</v>
      </c>
      <c r="C312">
        <v>2.6736423969268799</v>
      </c>
      <c r="D312">
        <v>76689208</v>
      </c>
      <c r="E312">
        <v>799.306640625</v>
      </c>
      <c r="F312">
        <f t="shared" si="24"/>
        <v>3.3449520634987904E-3</v>
      </c>
      <c r="G312">
        <f t="shared" si="25"/>
        <v>95944.665166342893</v>
      </c>
      <c r="H312">
        <v>4.7373220697240238E-2</v>
      </c>
      <c r="I312">
        <v>268191.21860815625</v>
      </c>
      <c r="J312">
        <f t="shared" si="26"/>
        <v>4.4028268633741451E-2</v>
      </c>
      <c r="K312">
        <f t="shared" si="27"/>
        <v>172246.55344181336</v>
      </c>
      <c r="N312">
        <v>19728002</v>
      </c>
      <c r="O312">
        <v>4131363.5</v>
      </c>
      <c r="P312">
        <f t="shared" si="28"/>
        <v>243255132499682.25</v>
      </c>
      <c r="S312">
        <v>19839984</v>
      </c>
      <c r="T312">
        <v>3998041.25</v>
      </c>
      <c r="U312">
        <f t="shared" si="29"/>
        <v>23838025.25</v>
      </c>
    </row>
    <row r="313" spans="1:21" x14ac:dyDescent="0.3">
      <c r="A313" t="s">
        <v>14</v>
      </c>
      <c r="B313">
        <v>2019</v>
      </c>
      <c r="C313">
        <v>2.6989870071411133</v>
      </c>
      <c r="D313">
        <v>81726344</v>
      </c>
      <c r="E313">
        <v>798.8077392578125</v>
      </c>
      <c r="F313">
        <f t="shared" si="24"/>
        <v>3.3787692263081899E-3</v>
      </c>
      <c r="G313">
        <f t="shared" si="25"/>
        <v>102310.40585051605</v>
      </c>
      <c r="H313">
        <v>4.7919315294824981E-2</v>
      </c>
      <c r="I313">
        <v>271253.22532242339</v>
      </c>
      <c r="J313">
        <f t="shared" si="26"/>
        <v>4.454054606851679E-2</v>
      </c>
      <c r="K313">
        <f t="shared" si="27"/>
        <v>168942.81947190734</v>
      </c>
      <c r="N313">
        <v>20256792</v>
      </c>
      <c r="O313">
        <v>4160561.75</v>
      </c>
      <c r="P313">
        <f t="shared" si="28"/>
        <v>259088628261015.06</v>
      </c>
      <c r="S313">
        <v>20571246</v>
      </c>
      <c r="T313">
        <v>4051465.5</v>
      </c>
      <c r="U313">
        <f t="shared" si="29"/>
        <v>24622711.5</v>
      </c>
    </row>
    <row r="314" spans="1:21" x14ac:dyDescent="0.3">
      <c r="A314" t="s">
        <v>134</v>
      </c>
      <c r="B314">
        <v>2008</v>
      </c>
      <c r="C314">
        <v>2.3396098613739014</v>
      </c>
      <c r="D314">
        <v>1461577.375</v>
      </c>
      <c r="E314">
        <v>18.254554748535156</v>
      </c>
      <c r="F314">
        <f t="shared" si="24"/>
        <v>0.12816581360669146</v>
      </c>
      <c r="G314">
        <f t="shared" si="25"/>
        <v>80066.448901871176</v>
      </c>
      <c r="H314">
        <v>4.5771753273835682E-2</v>
      </c>
      <c r="I314">
        <v>256354.8209067081</v>
      </c>
      <c r="J314">
        <f t="shared" si="26"/>
        <v>8.239406033285579E-2</v>
      </c>
      <c r="K314">
        <f t="shared" si="27"/>
        <v>176288.37200483691</v>
      </c>
      <c r="N314">
        <v>482241.375</v>
      </c>
      <c r="O314">
        <v>3425166.75</v>
      </c>
      <c r="P314">
        <f t="shared" si="28"/>
        <v>8660809762818.8906</v>
      </c>
      <c r="S314">
        <v>477664.53125</v>
      </c>
      <c r="T314">
        <v>3650695</v>
      </c>
      <c r="U314">
        <f t="shared" si="29"/>
        <v>4128359.53125</v>
      </c>
    </row>
    <row r="315" spans="1:21" x14ac:dyDescent="0.3">
      <c r="A315" t="s">
        <v>134</v>
      </c>
      <c r="B315">
        <v>2009</v>
      </c>
      <c r="C315">
        <v>2.3626790046691895</v>
      </c>
      <c r="D315">
        <v>1512358.5</v>
      </c>
      <c r="E315">
        <v>18.429765701293945</v>
      </c>
      <c r="F315">
        <f t="shared" si="24"/>
        <v>0.12819907984523682</v>
      </c>
      <c r="G315">
        <f t="shared" si="25"/>
        <v>82060.647135292558</v>
      </c>
      <c r="H315">
        <v>4.7032446591362569E-2</v>
      </c>
      <c r="I315">
        <v>263335.36885123735</v>
      </c>
      <c r="J315">
        <f t="shared" si="26"/>
        <v>8.1166633253874243E-2</v>
      </c>
      <c r="K315">
        <f t="shared" si="27"/>
        <v>181274.72171594479</v>
      </c>
      <c r="N315">
        <v>491070.59375</v>
      </c>
      <c r="O315">
        <v>3053182.25</v>
      </c>
      <c r="P315">
        <f t="shared" si="28"/>
        <v>6564416139092.1182</v>
      </c>
      <c r="S315">
        <v>483108.21875</v>
      </c>
      <c r="T315">
        <v>3365178</v>
      </c>
      <c r="U315">
        <f t="shared" si="29"/>
        <v>3848286.21875</v>
      </c>
    </row>
    <row r="316" spans="1:21" x14ac:dyDescent="0.3">
      <c r="A316" t="s">
        <v>134</v>
      </c>
      <c r="B316">
        <v>2010</v>
      </c>
      <c r="C316">
        <v>2.3859755992889404</v>
      </c>
      <c r="D316">
        <v>1567747</v>
      </c>
      <c r="E316">
        <v>18.89134407043457</v>
      </c>
      <c r="F316">
        <f t="shared" si="24"/>
        <v>0.12629993876523865</v>
      </c>
      <c r="G316">
        <f t="shared" si="25"/>
        <v>82987.583845532921</v>
      </c>
      <c r="H316">
        <v>4.6866121857832205E-2</v>
      </c>
      <c r="I316">
        <v>262729.99705047143</v>
      </c>
      <c r="J316">
        <f t="shared" si="26"/>
        <v>7.9433816907406446E-2</v>
      </c>
      <c r="K316">
        <f t="shared" si="27"/>
        <v>179742.41320493852</v>
      </c>
      <c r="N316">
        <v>540653.1875</v>
      </c>
      <c r="O316">
        <v>3468139.25</v>
      </c>
      <c r="P316">
        <f t="shared" si="28"/>
        <v>8570174646131.7539</v>
      </c>
      <c r="S316">
        <v>504822.3125</v>
      </c>
      <c r="T316">
        <v>3516736.5</v>
      </c>
      <c r="U316">
        <f t="shared" si="29"/>
        <v>4021558.8125</v>
      </c>
    </row>
    <row r="317" spans="1:21" x14ac:dyDescent="0.3">
      <c r="A317" t="s">
        <v>134</v>
      </c>
      <c r="B317">
        <v>2011</v>
      </c>
      <c r="C317">
        <v>2.4106881618499756</v>
      </c>
      <c r="D317">
        <v>1632660.25</v>
      </c>
      <c r="E317">
        <v>19.49769401550293</v>
      </c>
      <c r="F317">
        <f t="shared" si="24"/>
        <v>0.12363965502449668</v>
      </c>
      <c r="G317">
        <f t="shared" si="25"/>
        <v>83736.068927014945</v>
      </c>
      <c r="H317">
        <v>4.641987949346995E-2</v>
      </c>
      <c r="I317">
        <v>261165.52834272062</v>
      </c>
      <c r="J317">
        <f t="shared" si="26"/>
        <v>7.7219775531026741E-2</v>
      </c>
      <c r="K317">
        <f t="shared" si="27"/>
        <v>177429.45941570567</v>
      </c>
      <c r="N317">
        <v>603923.4375</v>
      </c>
      <c r="O317">
        <v>3969689.75</v>
      </c>
      <c r="P317">
        <f t="shared" si="28"/>
        <v>11328382870359.848</v>
      </c>
      <c r="S317">
        <v>539896.8125</v>
      </c>
      <c r="T317">
        <v>3666696.25</v>
      </c>
      <c r="U317">
        <f t="shared" si="29"/>
        <v>4206593.0625</v>
      </c>
    </row>
    <row r="318" spans="1:21" x14ac:dyDescent="0.3">
      <c r="A318" t="s">
        <v>134</v>
      </c>
      <c r="B318">
        <v>2012</v>
      </c>
      <c r="C318">
        <v>2.4356567859649658</v>
      </c>
      <c r="D318">
        <v>1695896.5</v>
      </c>
      <c r="E318">
        <v>19.976184844970703</v>
      </c>
      <c r="F318">
        <f t="shared" si="24"/>
        <v>0.12192802604037668</v>
      </c>
      <c r="G318">
        <f t="shared" si="25"/>
        <v>84895.91546941291</v>
      </c>
      <c r="H318">
        <v>4.618031550324958E-2</v>
      </c>
      <c r="I318">
        <v>260962.38806425314</v>
      </c>
      <c r="J318">
        <f t="shared" si="26"/>
        <v>7.5747710537127103E-2</v>
      </c>
      <c r="K318">
        <f t="shared" si="27"/>
        <v>176066.47259484022</v>
      </c>
      <c r="N318">
        <v>630448.3125</v>
      </c>
      <c r="O318">
        <v>4282884.5</v>
      </c>
      <c r="P318">
        <f t="shared" si="28"/>
        <v>13340290103759.535</v>
      </c>
      <c r="S318">
        <v>561021</v>
      </c>
      <c r="T318">
        <v>3800747.25</v>
      </c>
      <c r="U318">
        <f t="shared" si="29"/>
        <v>4361768.25</v>
      </c>
    </row>
    <row r="319" spans="1:21" x14ac:dyDescent="0.3">
      <c r="A319" t="s">
        <v>134</v>
      </c>
      <c r="B319">
        <v>2013</v>
      </c>
      <c r="C319">
        <v>2.4608843326568604</v>
      </c>
      <c r="D319">
        <v>1764915.125</v>
      </c>
      <c r="E319">
        <v>20.318954467773438</v>
      </c>
      <c r="F319">
        <f t="shared" si="24"/>
        <v>0.12111274409123303</v>
      </c>
      <c r="G319">
        <f t="shared" si="25"/>
        <v>86860.528567019341</v>
      </c>
      <c r="H319">
        <v>4.6509007855254712E-2</v>
      </c>
      <c r="I319">
        <v>263820.9402209468</v>
      </c>
      <c r="J319">
        <f t="shared" si="26"/>
        <v>7.4603736235978324E-2</v>
      </c>
      <c r="K319">
        <f t="shared" si="27"/>
        <v>176960.41165392747</v>
      </c>
      <c r="N319">
        <v>643476.6875</v>
      </c>
      <c r="O319">
        <v>4245234.5</v>
      </c>
      <c r="P319">
        <f t="shared" si="28"/>
        <v>12972659339904.785</v>
      </c>
      <c r="S319">
        <v>589823.8125</v>
      </c>
      <c r="T319">
        <v>3868604</v>
      </c>
      <c r="U319">
        <f t="shared" si="29"/>
        <v>4458427.8125</v>
      </c>
    </row>
    <row r="320" spans="1:21" x14ac:dyDescent="0.3">
      <c r="A320" t="s">
        <v>134</v>
      </c>
      <c r="B320">
        <v>2014</v>
      </c>
      <c r="C320">
        <v>2.486372709274292</v>
      </c>
      <c r="D320">
        <v>1841531</v>
      </c>
      <c r="E320">
        <v>20.399381637573242</v>
      </c>
      <c r="F320">
        <f t="shared" si="24"/>
        <v>0.1218847097156459</v>
      </c>
      <c r="G320">
        <f t="shared" si="25"/>
        <v>90273.863821838517</v>
      </c>
      <c r="H320">
        <v>4.7353417472221812E-2</v>
      </c>
      <c r="I320">
        <v>269261.57354403625</v>
      </c>
      <c r="J320">
        <f t="shared" si="26"/>
        <v>7.4531292243424085E-2</v>
      </c>
      <c r="K320">
        <f t="shared" si="27"/>
        <v>178987.70972219773</v>
      </c>
      <c r="N320">
        <v>661310.0625</v>
      </c>
      <c r="O320">
        <v>4073867.25</v>
      </c>
      <c r="P320">
        <f t="shared" si="28"/>
        <v>11645546557957.91</v>
      </c>
      <c r="S320">
        <v>616360.125</v>
      </c>
      <c r="T320">
        <v>3895680.75</v>
      </c>
      <c r="U320">
        <f t="shared" si="29"/>
        <v>4512040.875</v>
      </c>
    </row>
    <row r="321" spans="1:21" x14ac:dyDescent="0.3">
      <c r="A321" t="s">
        <v>134</v>
      </c>
      <c r="B321">
        <v>2015</v>
      </c>
      <c r="C321">
        <v>2.5121252536773682</v>
      </c>
      <c r="D321">
        <v>1918105</v>
      </c>
      <c r="E321">
        <v>21.104354858398438</v>
      </c>
      <c r="F321">
        <f t="shared" si="24"/>
        <v>0.11903350140445884</v>
      </c>
      <c r="G321">
        <f t="shared" si="25"/>
        <v>90886.692005972116</v>
      </c>
      <c r="H321">
        <v>4.7011233201727322E-2</v>
      </c>
      <c r="I321">
        <v>266710.51584494271</v>
      </c>
      <c r="J321">
        <f t="shared" si="26"/>
        <v>7.2022268202731526E-2</v>
      </c>
      <c r="K321">
        <f t="shared" si="27"/>
        <v>175823.82383897059</v>
      </c>
      <c r="N321">
        <v>655574.5</v>
      </c>
      <c r="O321">
        <v>3665334.25</v>
      </c>
      <c r="P321">
        <f t="shared" si="28"/>
        <v>9058653752720.0625</v>
      </c>
      <c r="S321">
        <v>634579.125</v>
      </c>
      <c r="T321">
        <v>3819533.25</v>
      </c>
      <c r="U321">
        <f t="shared" si="29"/>
        <v>4454112.375</v>
      </c>
    </row>
    <row r="322" spans="1:21" x14ac:dyDescent="0.3">
      <c r="A322" t="s">
        <v>134</v>
      </c>
      <c r="B322">
        <v>2016</v>
      </c>
      <c r="C322">
        <v>2.5381448268890381</v>
      </c>
      <c r="D322">
        <v>1987104.75</v>
      </c>
      <c r="E322">
        <v>21.186784744262695</v>
      </c>
      <c r="F322">
        <f t="shared" si="24"/>
        <v>0.11979849031016179</v>
      </c>
      <c r="G322">
        <f t="shared" si="25"/>
        <v>93789.821059946378</v>
      </c>
      <c r="H322">
        <v>4.7181552709739005E-2</v>
      </c>
      <c r="I322">
        <v>267189.60676181142</v>
      </c>
      <c r="J322">
        <f t="shared" si="26"/>
        <v>7.2616937600422787E-2</v>
      </c>
      <c r="K322">
        <f t="shared" si="27"/>
        <v>173399.78570186504</v>
      </c>
      <c r="N322">
        <v>653486.25</v>
      </c>
      <c r="O322">
        <v>3654294</v>
      </c>
      <c r="P322">
        <f t="shared" si="28"/>
        <v>9004847152460.0625</v>
      </c>
      <c r="S322">
        <v>647825.1875</v>
      </c>
      <c r="T322">
        <v>3830463</v>
      </c>
      <c r="U322">
        <f t="shared" si="29"/>
        <v>4478288.1875</v>
      </c>
    </row>
    <row r="323" spans="1:21" x14ac:dyDescent="0.3">
      <c r="A323" t="s">
        <v>134</v>
      </c>
      <c r="B323">
        <v>2017</v>
      </c>
      <c r="C323">
        <v>2.5629780292510986</v>
      </c>
      <c r="D323">
        <v>2056162.5</v>
      </c>
      <c r="E323">
        <v>21.277929306030273</v>
      </c>
      <c r="F323">
        <f t="shared" ref="F323:F386" si="30">C323/E323</f>
        <v>0.12045241773243121</v>
      </c>
      <c r="G323">
        <f t="shared" ref="G323:G386" si="31">D323/E323</f>
        <v>96633.580760007186</v>
      </c>
      <c r="H323">
        <v>4.7396196219447698E-2</v>
      </c>
      <c r="I323">
        <v>268385.90516050818</v>
      </c>
      <c r="J323">
        <f t="shared" ref="J323:J386" si="32">ABS(H323-F323)</f>
        <v>7.3056221512983507E-2</v>
      </c>
      <c r="K323">
        <f t="shared" ref="K323:K386" si="33">ABS(I323-G323)</f>
        <v>171752.32440050098</v>
      </c>
      <c r="N323">
        <v>656631.5</v>
      </c>
      <c r="O323">
        <v>3899197.25</v>
      </c>
      <c r="P323">
        <f t="shared" ref="P323:P386" si="34">(O323-N323)^2</f>
        <v>10514232643073.063</v>
      </c>
      <c r="S323">
        <v>656631.5</v>
      </c>
      <c r="T323">
        <v>3899197.25</v>
      </c>
      <c r="U323">
        <f t="shared" ref="U323:U386" si="35">S323+T323</f>
        <v>4555828.75</v>
      </c>
    </row>
    <row r="324" spans="1:21" x14ac:dyDescent="0.3">
      <c r="A324" t="s">
        <v>134</v>
      </c>
      <c r="B324">
        <v>2018</v>
      </c>
      <c r="C324">
        <v>2.5808203220367432</v>
      </c>
      <c r="D324">
        <v>2124748.75</v>
      </c>
      <c r="E324">
        <v>21.398231506347656</v>
      </c>
      <c r="F324">
        <f t="shared" si="30"/>
        <v>0.12060904758746807</v>
      </c>
      <c r="G324">
        <f t="shared" si="31"/>
        <v>99295.530538105741</v>
      </c>
      <c r="H324">
        <v>4.7373220697240238E-2</v>
      </c>
      <c r="I324">
        <v>268191.21860815625</v>
      </c>
      <c r="J324">
        <f t="shared" si="32"/>
        <v>7.323582689022784E-2</v>
      </c>
      <c r="K324">
        <f t="shared" si="33"/>
        <v>168895.6880700505</v>
      </c>
      <c r="N324">
        <v>684351.0625</v>
      </c>
      <c r="O324">
        <v>4131363.5</v>
      </c>
      <c r="P324">
        <f t="shared" si="34"/>
        <v>11881894744279.691</v>
      </c>
      <c r="S324">
        <v>673147.9375</v>
      </c>
      <c r="T324">
        <v>3998041.25</v>
      </c>
      <c r="U324">
        <f t="shared" si="35"/>
        <v>4671189.1875</v>
      </c>
    </row>
    <row r="325" spans="1:21" x14ac:dyDescent="0.3">
      <c r="A325" t="s">
        <v>134</v>
      </c>
      <c r="B325">
        <v>2019</v>
      </c>
      <c r="C325">
        <v>2.5987870693206787</v>
      </c>
      <c r="D325">
        <v>2196754.75</v>
      </c>
      <c r="E325">
        <v>21.199607849121094</v>
      </c>
      <c r="F325">
        <f t="shared" si="30"/>
        <v>0.12258656329005731</v>
      </c>
      <c r="G325">
        <f t="shared" si="31"/>
        <v>103622.42385021638</v>
      </c>
      <c r="H325">
        <v>4.7919315294824981E-2</v>
      </c>
      <c r="I325">
        <v>271253.22532242339</v>
      </c>
      <c r="J325">
        <f t="shared" si="32"/>
        <v>7.4667247995232333E-2</v>
      </c>
      <c r="K325">
        <f t="shared" si="33"/>
        <v>167630.80147220701</v>
      </c>
      <c r="N325">
        <v>707561.6875</v>
      </c>
      <c r="O325">
        <v>4160561.75</v>
      </c>
      <c r="P325">
        <f t="shared" si="34"/>
        <v>11923209431625.004</v>
      </c>
      <c r="S325">
        <v>695511.3125</v>
      </c>
      <c r="T325">
        <v>4051465.5</v>
      </c>
      <c r="U325">
        <f t="shared" si="35"/>
        <v>4746976.8125</v>
      </c>
    </row>
    <row r="326" spans="1:21" x14ac:dyDescent="0.3">
      <c r="A326" t="s">
        <v>133</v>
      </c>
      <c r="B326">
        <v>2008</v>
      </c>
      <c r="C326">
        <v>2.5309610366821289</v>
      </c>
      <c r="D326">
        <v>154643.703125</v>
      </c>
      <c r="E326">
        <v>1.8894704580307007</v>
      </c>
      <c r="F326">
        <f t="shared" si="30"/>
        <v>1.3395081282826837</v>
      </c>
      <c r="G326">
        <f t="shared" si="31"/>
        <v>81844.996553255085</v>
      </c>
      <c r="H326">
        <v>4.5771753273835682E-2</v>
      </c>
      <c r="I326">
        <v>256354.8209067081</v>
      </c>
      <c r="J326">
        <f t="shared" si="32"/>
        <v>1.293736375008848</v>
      </c>
      <c r="K326">
        <f t="shared" si="33"/>
        <v>174509.824353453</v>
      </c>
      <c r="N326">
        <v>58247.49609375</v>
      </c>
      <c r="O326">
        <v>3425166.75</v>
      </c>
      <c r="P326">
        <f t="shared" si="34"/>
        <v>11336145262324.619</v>
      </c>
      <c r="S326">
        <v>66477.6328125</v>
      </c>
      <c r="T326">
        <v>3650695</v>
      </c>
      <c r="U326">
        <f t="shared" si="35"/>
        <v>3717172.6328125</v>
      </c>
    </row>
    <row r="327" spans="1:21" x14ac:dyDescent="0.3">
      <c r="A327" t="s">
        <v>133</v>
      </c>
      <c r="B327">
        <v>2009</v>
      </c>
      <c r="C327">
        <v>2.5254981517791748</v>
      </c>
      <c r="D327">
        <v>160957.6875</v>
      </c>
      <c r="E327">
        <v>1.8815567493438721</v>
      </c>
      <c r="F327">
        <f t="shared" si="30"/>
        <v>1.3422386290819317</v>
      </c>
      <c r="G327">
        <f t="shared" si="31"/>
        <v>85544.955025209012</v>
      </c>
      <c r="H327">
        <v>4.7032446591362569E-2</v>
      </c>
      <c r="I327">
        <v>263335.36885123735</v>
      </c>
      <c r="J327">
        <f t="shared" si="32"/>
        <v>1.2952061824905692</v>
      </c>
      <c r="K327">
        <f t="shared" si="33"/>
        <v>177790.41382602835</v>
      </c>
      <c r="N327">
        <v>61660.5546875</v>
      </c>
      <c r="O327">
        <v>3053182.25</v>
      </c>
      <c r="P327">
        <f t="shared" si="34"/>
        <v>8949202053525.375</v>
      </c>
      <c r="S327">
        <v>65832.4296875</v>
      </c>
      <c r="T327">
        <v>3365178</v>
      </c>
      <c r="U327">
        <f t="shared" si="35"/>
        <v>3431010.4296875</v>
      </c>
    </row>
    <row r="328" spans="1:21" x14ac:dyDescent="0.3">
      <c r="A328" t="s">
        <v>133</v>
      </c>
      <c r="B328">
        <v>2010</v>
      </c>
      <c r="C328">
        <v>2.5200469493865967</v>
      </c>
      <c r="D328">
        <v>167756.34375</v>
      </c>
      <c r="E328">
        <v>1.9407755136489868</v>
      </c>
      <c r="F328">
        <f t="shared" si="30"/>
        <v>1.2984742087190091</v>
      </c>
      <c r="G328">
        <f t="shared" si="31"/>
        <v>86437.788693340248</v>
      </c>
      <c r="H328">
        <v>4.6866121857832205E-2</v>
      </c>
      <c r="I328">
        <v>262729.99705047143</v>
      </c>
      <c r="J328">
        <f t="shared" si="32"/>
        <v>1.251608086861177</v>
      </c>
      <c r="K328">
        <f t="shared" si="33"/>
        <v>176292.20835713117</v>
      </c>
      <c r="N328">
        <v>62817.0390625</v>
      </c>
      <c r="O328">
        <v>3468139.25</v>
      </c>
      <c r="P328">
        <f t="shared" si="34"/>
        <v>11596219360304.264</v>
      </c>
      <c r="S328">
        <v>69092.3671875</v>
      </c>
      <c r="T328">
        <v>3516736.5</v>
      </c>
      <c r="U328">
        <f t="shared" si="35"/>
        <v>3585828.8671875</v>
      </c>
    </row>
    <row r="329" spans="1:21" x14ac:dyDescent="0.3">
      <c r="A329" t="s">
        <v>133</v>
      </c>
      <c r="B329">
        <v>2011</v>
      </c>
      <c r="C329">
        <v>2.5459220409393311</v>
      </c>
      <c r="D329">
        <v>174765.203125</v>
      </c>
      <c r="E329">
        <v>1.9804202318191528</v>
      </c>
      <c r="F329">
        <f t="shared" si="30"/>
        <v>1.2855463704290304</v>
      </c>
      <c r="G329">
        <f t="shared" si="31"/>
        <v>88246.524811790121</v>
      </c>
      <c r="H329">
        <v>4.641987949346995E-2</v>
      </c>
      <c r="I329">
        <v>261165.52834272062</v>
      </c>
      <c r="J329">
        <f t="shared" si="32"/>
        <v>1.2391264909355604</v>
      </c>
      <c r="K329">
        <f t="shared" si="33"/>
        <v>172919.00353093049</v>
      </c>
      <c r="N329">
        <v>66750.4296875</v>
      </c>
      <c r="O329">
        <v>3969689.75</v>
      </c>
      <c r="P329">
        <f t="shared" si="34"/>
        <v>15232935338041.4</v>
      </c>
      <c r="S329">
        <v>72068.2421875</v>
      </c>
      <c r="T329">
        <v>3666696.25</v>
      </c>
      <c r="U329">
        <f t="shared" si="35"/>
        <v>3738764.4921875</v>
      </c>
    </row>
    <row r="330" spans="1:21" x14ac:dyDescent="0.3">
      <c r="A330" t="s">
        <v>133</v>
      </c>
      <c r="B330">
        <v>2012</v>
      </c>
      <c r="C330">
        <v>2.5681092739105225</v>
      </c>
      <c r="D330">
        <v>182975.390625</v>
      </c>
      <c r="E330">
        <v>1.9712060689926147</v>
      </c>
      <c r="F330">
        <f t="shared" si="30"/>
        <v>1.3028111643461788</v>
      </c>
      <c r="G330">
        <f t="shared" si="31"/>
        <v>92824.080395871351</v>
      </c>
      <c r="H330">
        <v>4.618031550324958E-2</v>
      </c>
      <c r="I330">
        <v>260962.38806425314</v>
      </c>
      <c r="J330">
        <f t="shared" si="32"/>
        <v>1.2566308488429292</v>
      </c>
      <c r="K330">
        <f t="shared" si="33"/>
        <v>168138.30766838178</v>
      </c>
      <c r="N330">
        <v>70745.0234375</v>
      </c>
      <c r="O330">
        <v>4282884.5</v>
      </c>
      <c r="P330">
        <f t="shared" si="34"/>
        <v>17742118970016.211</v>
      </c>
      <c r="S330">
        <v>75525.3046875</v>
      </c>
      <c r="T330">
        <v>3800747.25</v>
      </c>
      <c r="U330">
        <f t="shared" si="35"/>
        <v>3876272.5546875</v>
      </c>
    </row>
    <row r="331" spans="1:21" x14ac:dyDescent="0.3">
      <c r="A331" t="s">
        <v>133</v>
      </c>
      <c r="B331">
        <v>2013</v>
      </c>
      <c r="C331">
        <v>2.5858325958251953</v>
      </c>
      <c r="D331">
        <v>190765.875</v>
      </c>
      <c r="E331">
        <v>2.0317385196685791</v>
      </c>
      <c r="F331">
        <f t="shared" si="30"/>
        <v>1.2727191864467879</v>
      </c>
      <c r="G331">
        <f t="shared" si="31"/>
        <v>93892.926256631719</v>
      </c>
      <c r="H331">
        <v>4.6509007855254712E-2</v>
      </c>
      <c r="I331">
        <v>263820.9402209468</v>
      </c>
      <c r="J331">
        <f t="shared" si="32"/>
        <v>1.2262101785915331</v>
      </c>
      <c r="K331">
        <f t="shared" si="33"/>
        <v>169928.01396431506</v>
      </c>
      <c r="N331">
        <v>69747.65625</v>
      </c>
      <c r="O331">
        <v>4245234.5</v>
      </c>
      <c r="P331">
        <f t="shared" si="34"/>
        <v>17434690382329.336</v>
      </c>
      <c r="S331">
        <v>77238.984375</v>
      </c>
      <c r="T331">
        <v>3868604</v>
      </c>
      <c r="U331">
        <f t="shared" si="35"/>
        <v>3945842.984375</v>
      </c>
    </row>
    <row r="332" spans="1:21" x14ac:dyDescent="0.3">
      <c r="A332" t="s">
        <v>133</v>
      </c>
      <c r="B332">
        <v>2014</v>
      </c>
      <c r="C332">
        <v>2.6036784648895264</v>
      </c>
      <c r="D332">
        <v>198720.609375</v>
      </c>
      <c r="E332">
        <v>2.0684666633605957</v>
      </c>
      <c r="F332">
        <f t="shared" si="30"/>
        <v>1.2587480915256246</v>
      </c>
      <c r="G332">
        <f t="shared" si="31"/>
        <v>96071.458580890379</v>
      </c>
      <c r="H332">
        <v>4.7353417472221812E-2</v>
      </c>
      <c r="I332">
        <v>269261.57354403625</v>
      </c>
      <c r="J332">
        <f t="shared" si="32"/>
        <v>1.2113946740534027</v>
      </c>
      <c r="K332">
        <f t="shared" si="33"/>
        <v>173190.11496314587</v>
      </c>
      <c r="N332">
        <v>73951.4453125</v>
      </c>
      <c r="O332">
        <v>4073867.25</v>
      </c>
      <c r="P332">
        <f t="shared" si="34"/>
        <v>15999326444588.852</v>
      </c>
      <c r="S332">
        <v>79954.1953125</v>
      </c>
      <c r="T332">
        <v>3895680.75</v>
      </c>
      <c r="U332">
        <f t="shared" si="35"/>
        <v>3975634.9453125</v>
      </c>
    </row>
    <row r="333" spans="1:21" x14ac:dyDescent="0.3">
      <c r="A333" t="s">
        <v>133</v>
      </c>
      <c r="B333">
        <v>2015</v>
      </c>
      <c r="C333">
        <v>2.6216473579406738</v>
      </c>
      <c r="D333">
        <v>206834.484375</v>
      </c>
      <c r="E333">
        <v>2.1068511009216309</v>
      </c>
      <c r="F333">
        <f t="shared" si="30"/>
        <v>1.2443439200776212</v>
      </c>
      <c r="G333">
        <f t="shared" si="31"/>
        <v>98172.331345352955</v>
      </c>
      <c r="H333">
        <v>4.7011233201727322E-2</v>
      </c>
      <c r="I333">
        <v>266710.51584494271</v>
      </c>
      <c r="J333">
        <f t="shared" si="32"/>
        <v>1.1973326868758938</v>
      </c>
      <c r="K333">
        <f t="shared" si="33"/>
        <v>168538.18449958976</v>
      </c>
      <c r="N333">
        <v>79163.3125</v>
      </c>
      <c r="O333">
        <v>3665334.25</v>
      </c>
      <c r="P333">
        <f t="shared" si="34"/>
        <v>12860621992969.629</v>
      </c>
      <c r="S333">
        <v>82857.921875</v>
      </c>
      <c r="T333">
        <v>3819533.25</v>
      </c>
      <c r="U333">
        <f t="shared" si="35"/>
        <v>3902391.171875</v>
      </c>
    </row>
    <row r="334" spans="1:21" x14ac:dyDescent="0.3">
      <c r="A334" t="s">
        <v>133</v>
      </c>
      <c r="B334">
        <v>2016</v>
      </c>
      <c r="C334">
        <v>2.6397402286529541</v>
      </c>
      <c r="D334">
        <v>215367.78125</v>
      </c>
      <c r="E334">
        <v>2.1461954116821289</v>
      </c>
      <c r="F334">
        <f t="shared" si="30"/>
        <v>1.229962665228139</v>
      </c>
      <c r="G334">
        <f t="shared" si="31"/>
        <v>100348.63557983318</v>
      </c>
      <c r="H334">
        <v>4.7181552709739005E-2</v>
      </c>
      <c r="I334">
        <v>267189.60676181142</v>
      </c>
      <c r="J334">
        <f t="shared" si="32"/>
        <v>1.1827811125184</v>
      </c>
      <c r="K334">
        <f t="shared" si="33"/>
        <v>166840.97118197824</v>
      </c>
      <c r="N334">
        <v>84400.7421875</v>
      </c>
      <c r="O334">
        <v>3654294</v>
      </c>
      <c r="P334">
        <f t="shared" si="34"/>
        <v>12744137872175.145</v>
      </c>
      <c r="S334">
        <v>86376.0703125</v>
      </c>
      <c r="T334">
        <v>3830463</v>
      </c>
      <c r="U334">
        <f t="shared" si="35"/>
        <v>3916839.0703125</v>
      </c>
    </row>
    <row r="335" spans="1:21" x14ac:dyDescent="0.3">
      <c r="A335" t="s">
        <v>133</v>
      </c>
      <c r="B335">
        <v>2017</v>
      </c>
      <c r="C335">
        <v>2.6579580307006836</v>
      </c>
      <c r="D335">
        <v>222963.796875</v>
      </c>
      <c r="E335">
        <v>2.1925356388092041</v>
      </c>
      <c r="F335">
        <f t="shared" si="30"/>
        <v>1.2122758616340015</v>
      </c>
      <c r="G335">
        <f t="shared" si="31"/>
        <v>101692.21103110308</v>
      </c>
      <c r="H335">
        <v>4.7396196219447698E-2</v>
      </c>
      <c r="I335">
        <v>268385.90516050818</v>
      </c>
      <c r="J335">
        <f t="shared" si="32"/>
        <v>1.1648796654145537</v>
      </c>
      <c r="K335">
        <f t="shared" si="33"/>
        <v>166693.69412940508</v>
      </c>
      <c r="N335">
        <v>89710.3515625</v>
      </c>
      <c r="O335">
        <v>3899197.25</v>
      </c>
      <c r="P335">
        <f t="shared" si="34"/>
        <v>14512190429366.963</v>
      </c>
      <c r="S335">
        <v>89710.3515625</v>
      </c>
      <c r="T335">
        <v>3899197.25</v>
      </c>
      <c r="U335">
        <f t="shared" si="35"/>
        <v>3988907.6015625</v>
      </c>
    </row>
    <row r="336" spans="1:21" x14ac:dyDescent="0.3">
      <c r="A336" t="s">
        <v>133</v>
      </c>
      <c r="B336">
        <v>2018</v>
      </c>
      <c r="C336">
        <v>2.6763017177581787</v>
      </c>
      <c r="D336">
        <v>230720.921875</v>
      </c>
      <c r="E336">
        <v>2.1961886882781982</v>
      </c>
      <c r="F336">
        <f t="shared" si="30"/>
        <v>1.2186119216634281</v>
      </c>
      <c r="G336">
        <f t="shared" si="31"/>
        <v>105055.14535542214</v>
      </c>
      <c r="H336">
        <v>4.7373220697240238E-2</v>
      </c>
      <c r="I336">
        <v>268191.21860815625</v>
      </c>
      <c r="J336">
        <f t="shared" si="32"/>
        <v>1.171238700966188</v>
      </c>
      <c r="K336">
        <f t="shared" si="33"/>
        <v>163136.07325273412</v>
      </c>
      <c r="N336">
        <v>91054.15625</v>
      </c>
      <c r="O336">
        <v>4131363.5</v>
      </c>
      <c r="P336">
        <f t="shared" si="34"/>
        <v>16324099593193.555</v>
      </c>
      <c r="S336">
        <v>92096.984375</v>
      </c>
      <c r="T336">
        <v>3998041.25</v>
      </c>
      <c r="U336">
        <f t="shared" si="35"/>
        <v>4090138.234375</v>
      </c>
    </row>
    <row r="337" spans="1:21" x14ac:dyDescent="0.3">
      <c r="A337" t="s">
        <v>133</v>
      </c>
      <c r="B337">
        <v>2019</v>
      </c>
      <c r="C337">
        <v>2.6947717666625977</v>
      </c>
      <c r="D337">
        <v>236931.390625</v>
      </c>
      <c r="E337">
        <v>2.2563555240631104</v>
      </c>
      <c r="F337">
        <f t="shared" si="30"/>
        <v>1.1943028205989512</v>
      </c>
      <c r="G337">
        <f t="shared" si="31"/>
        <v>105006.23155270677</v>
      </c>
      <c r="H337">
        <v>4.7919315294824981E-2</v>
      </c>
      <c r="I337">
        <v>271253.22532242339</v>
      </c>
      <c r="J337">
        <f t="shared" si="32"/>
        <v>1.1463835053041262</v>
      </c>
      <c r="K337">
        <f t="shared" si="33"/>
        <v>166246.99376971662</v>
      </c>
      <c r="N337">
        <v>93471.1015625</v>
      </c>
      <c r="O337">
        <v>4160561.75</v>
      </c>
      <c r="P337">
        <f t="shared" si="34"/>
        <v>16541226342607.764</v>
      </c>
      <c r="S337">
        <v>94016.15625</v>
      </c>
      <c r="T337">
        <v>4051465.5</v>
      </c>
      <c r="U337">
        <f t="shared" si="35"/>
        <v>4145481.65625</v>
      </c>
    </row>
    <row r="338" spans="1:21" x14ac:dyDescent="0.3">
      <c r="A338" t="s">
        <v>49</v>
      </c>
      <c r="B338">
        <v>2008</v>
      </c>
      <c r="C338">
        <v>3.1567983627319336</v>
      </c>
      <c r="D338">
        <v>543875.8125</v>
      </c>
      <c r="E338">
        <v>1.9043673276901245</v>
      </c>
      <c r="F338">
        <f t="shared" si="30"/>
        <v>1.6576625301385146</v>
      </c>
      <c r="G338">
        <f t="shared" si="31"/>
        <v>285593.96319810132</v>
      </c>
      <c r="H338">
        <v>4.5771753273835682E-2</v>
      </c>
      <c r="I338">
        <v>256354.8209067081</v>
      </c>
      <c r="J338">
        <f t="shared" si="32"/>
        <v>1.6118907768646789</v>
      </c>
      <c r="K338">
        <f t="shared" si="33"/>
        <v>29239.142291393218</v>
      </c>
      <c r="N338">
        <v>99687.6796875</v>
      </c>
      <c r="O338">
        <v>3425166.75</v>
      </c>
      <c r="P338">
        <f t="shared" si="34"/>
        <v>11058811047086.49</v>
      </c>
      <c r="S338">
        <v>109754.6953125</v>
      </c>
      <c r="T338">
        <v>3650695</v>
      </c>
      <c r="U338">
        <f t="shared" si="35"/>
        <v>3760449.6953125</v>
      </c>
    </row>
    <row r="339" spans="1:21" x14ac:dyDescent="0.3">
      <c r="A339" t="s">
        <v>49</v>
      </c>
      <c r="B339">
        <v>2009</v>
      </c>
      <c r="C339">
        <v>3.1928920745849609</v>
      </c>
      <c r="D339">
        <v>555416.75</v>
      </c>
      <c r="E339">
        <v>1.8871525526046753</v>
      </c>
      <c r="F339">
        <f t="shared" si="30"/>
        <v>1.6919098936533166</v>
      </c>
      <c r="G339">
        <f t="shared" si="31"/>
        <v>294314.70669046114</v>
      </c>
      <c r="H339">
        <v>4.7032446591362569E-2</v>
      </c>
      <c r="I339">
        <v>263335.36885123735</v>
      </c>
      <c r="J339">
        <f t="shared" si="32"/>
        <v>1.644877447061954</v>
      </c>
      <c r="K339">
        <f t="shared" si="33"/>
        <v>30979.337839223794</v>
      </c>
      <c r="N339">
        <v>94630.3515625</v>
      </c>
      <c r="O339">
        <v>3053182.25</v>
      </c>
      <c r="P339">
        <f t="shared" si="34"/>
        <v>8753029335748.1357</v>
      </c>
      <c r="S339">
        <v>101677.296875</v>
      </c>
      <c r="T339">
        <v>3365178</v>
      </c>
      <c r="U339">
        <f t="shared" si="35"/>
        <v>3466855.296875</v>
      </c>
    </row>
    <row r="340" spans="1:21" x14ac:dyDescent="0.3">
      <c r="A340" t="s">
        <v>49</v>
      </c>
      <c r="B340">
        <v>2010</v>
      </c>
      <c r="C340">
        <v>3.2293984889984131</v>
      </c>
      <c r="D340">
        <v>561140.5625</v>
      </c>
      <c r="E340">
        <v>1.8147594928741455</v>
      </c>
      <c r="F340">
        <f t="shared" si="30"/>
        <v>1.7795187195212394</v>
      </c>
      <c r="G340">
        <f t="shared" si="31"/>
        <v>309209.32757391856</v>
      </c>
      <c r="H340">
        <v>4.6866121857832205E-2</v>
      </c>
      <c r="I340">
        <v>262729.99705047143</v>
      </c>
      <c r="J340">
        <f t="shared" si="32"/>
        <v>1.7326525976634073</v>
      </c>
      <c r="K340">
        <f t="shared" si="33"/>
        <v>46479.330523447134</v>
      </c>
      <c r="N340">
        <v>93619.90625</v>
      </c>
      <c r="O340">
        <v>3468139.25</v>
      </c>
      <c r="P340">
        <f t="shared" si="34"/>
        <v>11387380801342.93</v>
      </c>
      <c r="S340">
        <v>100155.9453125</v>
      </c>
      <c r="T340">
        <v>3516736.5</v>
      </c>
      <c r="U340">
        <f t="shared" si="35"/>
        <v>3616892.4453125</v>
      </c>
    </row>
    <row r="341" spans="1:21" x14ac:dyDescent="0.3">
      <c r="A341" t="s">
        <v>49</v>
      </c>
      <c r="B341">
        <v>2011</v>
      </c>
      <c r="C341">
        <v>3.2680473327636719</v>
      </c>
      <c r="D341">
        <v>565897.3125</v>
      </c>
      <c r="E341">
        <v>1.7442589998245239</v>
      </c>
      <c r="F341">
        <f t="shared" si="30"/>
        <v>1.8736021044423128</v>
      </c>
      <c r="G341">
        <f t="shared" si="31"/>
        <v>324434.22253055905</v>
      </c>
      <c r="H341">
        <v>4.641987949346995E-2</v>
      </c>
      <c r="I341">
        <v>261165.52834272062</v>
      </c>
      <c r="J341">
        <f t="shared" si="32"/>
        <v>1.8271822249488427</v>
      </c>
      <c r="K341">
        <f t="shared" si="33"/>
        <v>63268.694187838439</v>
      </c>
      <c r="N341">
        <v>96708.96875</v>
      </c>
      <c r="O341">
        <v>3969689.75</v>
      </c>
      <c r="P341">
        <f t="shared" si="34"/>
        <v>14999980131931.859</v>
      </c>
      <c r="S341">
        <v>99845.6328125</v>
      </c>
      <c r="T341">
        <v>3666696.25</v>
      </c>
      <c r="U341">
        <f t="shared" si="35"/>
        <v>3766541.8828125</v>
      </c>
    </row>
    <row r="342" spans="1:21" x14ac:dyDescent="0.3">
      <c r="A342" t="s">
        <v>49</v>
      </c>
      <c r="B342">
        <v>2012</v>
      </c>
      <c r="C342">
        <v>3.3077619075775146</v>
      </c>
      <c r="D342">
        <v>569529.75</v>
      </c>
      <c r="E342">
        <v>1.680010199546814</v>
      </c>
      <c r="F342">
        <f t="shared" si="30"/>
        <v>1.9688939438997393</v>
      </c>
      <c r="G342">
        <f t="shared" si="31"/>
        <v>339003.74542585027</v>
      </c>
      <c r="H342">
        <v>4.618031550324958E-2</v>
      </c>
      <c r="I342">
        <v>260962.38806425314</v>
      </c>
      <c r="J342">
        <f t="shared" si="32"/>
        <v>1.9227136283964896</v>
      </c>
      <c r="K342">
        <f t="shared" si="33"/>
        <v>78041.357361597125</v>
      </c>
      <c r="N342">
        <v>96790.9375</v>
      </c>
      <c r="O342">
        <v>4282884.5</v>
      </c>
      <c r="P342">
        <f t="shared" si="34"/>
        <v>17523379314003.941</v>
      </c>
      <c r="S342">
        <v>97611.359375</v>
      </c>
      <c r="T342">
        <v>3800747.25</v>
      </c>
      <c r="U342">
        <f t="shared" si="35"/>
        <v>3898358.609375</v>
      </c>
    </row>
    <row r="343" spans="1:21" x14ac:dyDescent="0.3">
      <c r="A343" t="s">
        <v>49</v>
      </c>
      <c r="B343">
        <v>2013</v>
      </c>
      <c r="C343">
        <v>3.3485786914825439</v>
      </c>
      <c r="D343">
        <v>573369.4375</v>
      </c>
      <c r="E343">
        <v>1.6339890956878662</v>
      </c>
      <c r="F343">
        <f t="shared" si="30"/>
        <v>2.049327440629511</v>
      </c>
      <c r="G343">
        <f t="shared" si="31"/>
        <v>350901.63025759155</v>
      </c>
      <c r="H343">
        <v>4.6509007855254712E-2</v>
      </c>
      <c r="I343">
        <v>263820.9402209468</v>
      </c>
      <c r="J343">
        <f t="shared" si="32"/>
        <v>2.0028184327742564</v>
      </c>
      <c r="K343">
        <f t="shared" si="33"/>
        <v>87080.690036644752</v>
      </c>
      <c r="N343">
        <v>92060.84375</v>
      </c>
      <c r="O343">
        <v>4245234.5</v>
      </c>
      <c r="P343">
        <f t="shared" si="34"/>
        <v>17248851418968.992</v>
      </c>
      <c r="S343">
        <v>97075.96875</v>
      </c>
      <c r="T343">
        <v>3868604</v>
      </c>
      <c r="U343">
        <f t="shared" si="35"/>
        <v>3965679.96875</v>
      </c>
    </row>
    <row r="344" spans="1:21" x14ac:dyDescent="0.3">
      <c r="A344" t="s">
        <v>49</v>
      </c>
      <c r="B344">
        <v>2014</v>
      </c>
      <c r="C344">
        <v>3.3905365467071533</v>
      </c>
      <c r="D344">
        <v>576197</v>
      </c>
      <c r="E344">
        <v>1.6766351461410522</v>
      </c>
      <c r="F344">
        <f t="shared" si="30"/>
        <v>2.0222268121426543</v>
      </c>
      <c r="G344">
        <f t="shared" si="31"/>
        <v>343662.72311908554</v>
      </c>
      <c r="H344">
        <v>4.7353417472221812E-2</v>
      </c>
      <c r="I344">
        <v>269261.57354403625</v>
      </c>
      <c r="J344">
        <f t="shared" si="32"/>
        <v>1.9748733946704324</v>
      </c>
      <c r="K344">
        <f t="shared" si="33"/>
        <v>74401.14957504929</v>
      </c>
      <c r="N344">
        <v>91356.3828125</v>
      </c>
      <c r="O344">
        <v>4073867.25</v>
      </c>
      <c r="P344">
        <f t="shared" si="34"/>
        <v>15860392807266.533</v>
      </c>
      <c r="S344">
        <v>96975.1171875</v>
      </c>
      <c r="T344">
        <v>3895680.75</v>
      </c>
      <c r="U344">
        <f t="shared" si="35"/>
        <v>3992655.8671875</v>
      </c>
    </row>
    <row r="345" spans="1:21" x14ac:dyDescent="0.3">
      <c r="A345" t="s">
        <v>49</v>
      </c>
      <c r="B345">
        <v>2015</v>
      </c>
      <c r="C345">
        <v>3.4336752891540527</v>
      </c>
      <c r="D345">
        <v>579807.1875</v>
      </c>
      <c r="E345">
        <v>1.6997331380844116</v>
      </c>
      <c r="F345">
        <f t="shared" si="30"/>
        <v>2.0201261081629456</v>
      </c>
      <c r="G345">
        <f t="shared" si="31"/>
        <v>341116.59913475532</v>
      </c>
      <c r="H345">
        <v>4.7011233201727322E-2</v>
      </c>
      <c r="I345">
        <v>266710.51584494271</v>
      </c>
      <c r="J345">
        <f t="shared" si="32"/>
        <v>1.9731148749612182</v>
      </c>
      <c r="K345">
        <f t="shared" si="33"/>
        <v>74406.08328981261</v>
      </c>
      <c r="N345">
        <v>95397.59375</v>
      </c>
      <c r="O345">
        <v>3665334.25</v>
      </c>
      <c r="P345">
        <f t="shared" si="34"/>
        <v>12744447729637.43</v>
      </c>
      <c r="S345">
        <v>99338.53125</v>
      </c>
      <c r="T345">
        <v>3819533.25</v>
      </c>
      <c r="U345">
        <f t="shared" si="35"/>
        <v>3918871.78125</v>
      </c>
    </row>
    <row r="346" spans="1:21" x14ac:dyDescent="0.3">
      <c r="A346" t="s">
        <v>49</v>
      </c>
      <c r="B346">
        <v>2016</v>
      </c>
      <c r="C346">
        <v>3.4780364036560059</v>
      </c>
      <c r="D346">
        <v>584788.8125</v>
      </c>
      <c r="E346">
        <v>1.7093242406845093</v>
      </c>
      <c r="F346">
        <f t="shared" si="30"/>
        <v>2.0347435090859092</v>
      </c>
      <c r="G346">
        <f t="shared" si="31"/>
        <v>342116.95977927384</v>
      </c>
      <c r="H346">
        <v>4.7181552709739005E-2</v>
      </c>
      <c r="I346">
        <v>267189.60676181142</v>
      </c>
      <c r="J346">
        <f t="shared" si="32"/>
        <v>1.9875619563761702</v>
      </c>
      <c r="K346">
        <f t="shared" si="33"/>
        <v>74927.353017462417</v>
      </c>
      <c r="N346">
        <v>98129.2265625</v>
      </c>
      <c r="O346">
        <v>3654294</v>
      </c>
      <c r="P346">
        <f t="shared" si="34"/>
        <v>12646307895837.785</v>
      </c>
      <c r="S346">
        <v>102799.03125</v>
      </c>
      <c r="T346">
        <v>3830463</v>
      </c>
      <c r="U346">
        <f t="shared" si="35"/>
        <v>3933262.03125</v>
      </c>
    </row>
    <row r="347" spans="1:21" x14ac:dyDescent="0.3">
      <c r="A347" t="s">
        <v>49</v>
      </c>
      <c r="B347">
        <v>2017</v>
      </c>
      <c r="C347">
        <v>3.5236642360687256</v>
      </c>
      <c r="D347">
        <v>590664.4375</v>
      </c>
      <c r="E347">
        <v>1.7541662454605103</v>
      </c>
      <c r="F347">
        <f t="shared" si="30"/>
        <v>2.0087401893562715</v>
      </c>
      <c r="G347">
        <f t="shared" si="31"/>
        <v>336720.90033002349</v>
      </c>
      <c r="H347">
        <v>4.7396196219447698E-2</v>
      </c>
      <c r="I347">
        <v>268385.90516050818</v>
      </c>
      <c r="J347">
        <f t="shared" si="32"/>
        <v>1.9613439931368237</v>
      </c>
      <c r="K347">
        <f t="shared" si="33"/>
        <v>68334.995169515314</v>
      </c>
      <c r="N347">
        <v>106026.078125</v>
      </c>
      <c r="O347">
        <v>3899197.25</v>
      </c>
      <c r="P347">
        <f t="shared" si="34"/>
        <v>14388147539143.561</v>
      </c>
      <c r="S347">
        <v>106026.078125</v>
      </c>
      <c r="T347">
        <v>3899197.25</v>
      </c>
      <c r="U347">
        <f t="shared" si="35"/>
        <v>4005223.328125</v>
      </c>
    </row>
    <row r="348" spans="1:21" x14ac:dyDescent="0.3">
      <c r="A348" t="s">
        <v>49</v>
      </c>
      <c r="B348">
        <v>2018</v>
      </c>
      <c r="C348">
        <v>3.5706033706665039</v>
      </c>
      <c r="D348">
        <v>597121.9375</v>
      </c>
      <c r="E348">
        <v>1.7919398546218872</v>
      </c>
      <c r="F348">
        <f t="shared" si="30"/>
        <v>1.9925910802513671</v>
      </c>
      <c r="G348">
        <f t="shared" si="31"/>
        <v>333226.55108086608</v>
      </c>
      <c r="H348">
        <v>4.7373220697240238E-2</v>
      </c>
      <c r="I348">
        <v>268191.21860815625</v>
      </c>
      <c r="J348">
        <f t="shared" si="32"/>
        <v>1.945217859554127</v>
      </c>
      <c r="K348">
        <f t="shared" si="33"/>
        <v>65035.332472709822</v>
      </c>
      <c r="N348">
        <v>104285.78125</v>
      </c>
      <c r="O348">
        <v>4131363.5</v>
      </c>
      <c r="P348">
        <f t="shared" si="34"/>
        <v>16217354952852.703</v>
      </c>
      <c r="S348">
        <v>108883.2890625</v>
      </c>
      <c r="T348">
        <v>3998041.25</v>
      </c>
      <c r="U348">
        <f t="shared" si="35"/>
        <v>4106924.5390625</v>
      </c>
    </row>
    <row r="349" spans="1:21" x14ac:dyDescent="0.3">
      <c r="A349" t="s">
        <v>49</v>
      </c>
      <c r="B349">
        <v>2019</v>
      </c>
      <c r="C349">
        <v>3.6189019680023193</v>
      </c>
      <c r="D349">
        <v>605105.25</v>
      </c>
      <c r="E349">
        <v>1.8176243305206299</v>
      </c>
      <c r="F349">
        <f t="shared" si="30"/>
        <v>1.9910065612764667</v>
      </c>
      <c r="G349">
        <f t="shared" si="31"/>
        <v>332909.96375839505</v>
      </c>
      <c r="H349">
        <v>4.7919315294824981E-2</v>
      </c>
      <c r="I349">
        <v>271253.22532242339</v>
      </c>
      <c r="J349">
        <f t="shared" si="32"/>
        <v>1.9430872459816417</v>
      </c>
      <c r="K349">
        <f t="shared" si="33"/>
        <v>61656.738435971667</v>
      </c>
      <c r="N349">
        <v>107327.2734375</v>
      </c>
      <c r="O349">
        <v>4160561.75</v>
      </c>
      <c r="P349">
        <f t="shared" si="34"/>
        <v>16428709721994.883</v>
      </c>
      <c r="S349">
        <v>112080.1015625</v>
      </c>
      <c r="T349">
        <v>4051465.5</v>
      </c>
      <c r="U349">
        <f t="shared" si="35"/>
        <v>4163545.6015625</v>
      </c>
    </row>
    <row r="350" spans="1:21" x14ac:dyDescent="0.3">
      <c r="A350" t="s">
        <v>3</v>
      </c>
      <c r="B350">
        <v>2008</v>
      </c>
      <c r="C350">
        <v>2.6877110004425049</v>
      </c>
      <c r="D350">
        <v>186131.515625</v>
      </c>
      <c r="E350">
        <v>0.34342870116233826</v>
      </c>
      <c r="F350">
        <f t="shared" si="30"/>
        <v>7.8261106056247396</v>
      </c>
      <c r="G350">
        <f t="shared" si="31"/>
        <v>541980.08202295215</v>
      </c>
      <c r="H350">
        <v>4.5771753273835682E-2</v>
      </c>
      <c r="I350">
        <v>256354.8209067081</v>
      </c>
      <c r="J350">
        <f t="shared" si="32"/>
        <v>7.7803388523509041</v>
      </c>
      <c r="K350">
        <f t="shared" si="33"/>
        <v>285625.26111624402</v>
      </c>
      <c r="N350">
        <v>25479.076171875</v>
      </c>
      <c r="O350">
        <v>3425166.75</v>
      </c>
      <c r="P350">
        <f t="shared" si="34"/>
        <v>11557876279578.887</v>
      </c>
      <c r="S350">
        <v>26087.4765625</v>
      </c>
      <c r="T350">
        <v>3650695</v>
      </c>
      <c r="U350">
        <f t="shared" si="35"/>
        <v>3676782.4765625</v>
      </c>
    </row>
    <row r="351" spans="1:21" x14ac:dyDescent="0.3">
      <c r="A351" t="s">
        <v>3</v>
      </c>
      <c r="B351">
        <v>2009</v>
      </c>
      <c r="C351">
        <v>2.7049849033355713</v>
      </c>
      <c r="D351">
        <v>191814.515625</v>
      </c>
      <c r="E351">
        <v>0.34353911876678467</v>
      </c>
      <c r="F351">
        <f t="shared" si="30"/>
        <v>7.8738774001800946</v>
      </c>
      <c r="G351">
        <f t="shared" si="31"/>
        <v>558348.39512182423</v>
      </c>
      <c r="H351">
        <v>4.7032446591362569E-2</v>
      </c>
      <c r="I351">
        <v>263335.36885123735</v>
      </c>
      <c r="J351">
        <f t="shared" si="32"/>
        <v>7.8268449535887319</v>
      </c>
      <c r="K351">
        <f t="shared" si="33"/>
        <v>295013.02627058688</v>
      </c>
      <c r="N351">
        <v>25682.958984375</v>
      </c>
      <c r="O351">
        <v>3053182.25</v>
      </c>
      <c r="P351">
        <f t="shared" si="34"/>
        <v>9165751957100.1113</v>
      </c>
      <c r="S351">
        <v>25561.642578125</v>
      </c>
      <c r="T351">
        <v>3365178</v>
      </c>
      <c r="U351">
        <f t="shared" si="35"/>
        <v>3390739.642578125</v>
      </c>
    </row>
    <row r="352" spans="1:21" x14ac:dyDescent="0.3">
      <c r="A352" t="s">
        <v>3</v>
      </c>
      <c r="B352">
        <v>2010</v>
      </c>
      <c r="C352">
        <v>2.7223694324493408</v>
      </c>
      <c r="D352">
        <v>197086.34375</v>
      </c>
      <c r="E352">
        <v>0.34566709399223328</v>
      </c>
      <c r="F352">
        <f t="shared" si="30"/>
        <v>7.8756973971913835</v>
      </c>
      <c r="G352">
        <f t="shared" si="31"/>
        <v>570162.29538594233</v>
      </c>
      <c r="H352">
        <v>4.6866121857832205E-2</v>
      </c>
      <c r="I352">
        <v>262729.99705047143</v>
      </c>
      <c r="J352">
        <f t="shared" si="32"/>
        <v>7.8288312753335516</v>
      </c>
      <c r="K352">
        <f t="shared" si="33"/>
        <v>307432.2983354709</v>
      </c>
      <c r="N352">
        <v>26408.330078125</v>
      </c>
      <c r="O352">
        <v>3468139.25</v>
      </c>
      <c r="P352">
        <f t="shared" si="34"/>
        <v>11845511725146.275</v>
      </c>
      <c r="S352">
        <v>26076.73046875</v>
      </c>
      <c r="T352">
        <v>3516736.5</v>
      </c>
      <c r="U352">
        <f t="shared" si="35"/>
        <v>3542813.23046875</v>
      </c>
    </row>
    <row r="353" spans="1:21" x14ac:dyDescent="0.3">
      <c r="A353" t="s">
        <v>3</v>
      </c>
      <c r="B353">
        <v>2011</v>
      </c>
      <c r="C353">
        <v>2.7420172691345215</v>
      </c>
      <c r="D353">
        <v>200822.34375</v>
      </c>
      <c r="E353">
        <v>0.34662008285522461</v>
      </c>
      <c r="F353">
        <f t="shared" si="30"/>
        <v>7.9107282144404776</v>
      </c>
      <c r="G353">
        <f t="shared" si="31"/>
        <v>579373.07641196018</v>
      </c>
      <c r="H353">
        <v>4.641987949346995E-2</v>
      </c>
      <c r="I353">
        <v>261165.52834272062</v>
      </c>
      <c r="J353">
        <f t="shared" si="32"/>
        <v>7.8643083349470073</v>
      </c>
      <c r="K353">
        <f t="shared" si="33"/>
        <v>318207.54806923959</v>
      </c>
      <c r="N353">
        <v>26329.490234375</v>
      </c>
      <c r="O353">
        <v>3969689.75</v>
      </c>
      <c r="P353">
        <f t="shared" si="34"/>
        <v>15550090138298.818</v>
      </c>
      <c r="S353">
        <v>26181.38671875</v>
      </c>
      <c r="T353">
        <v>3666696.25</v>
      </c>
      <c r="U353">
        <f t="shared" si="35"/>
        <v>3692877.63671875</v>
      </c>
    </row>
    <row r="354" spans="1:21" x14ac:dyDescent="0.3">
      <c r="A354" t="s">
        <v>3</v>
      </c>
      <c r="B354">
        <v>2012</v>
      </c>
      <c r="C354">
        <v>2.7618069648742676</v>
      </c>
      <c r="D354">
        <v>202457.03125</v>
      </c>
      <c r="E354">
        <v>0.33432188630104065</v>
      </c>
      <c r="F354">
        <f t="shared" si="30"/>
        <v>8.2609218182844124</v>
      </c>
      <c r="G354">
        <f t="shared" si="31"/>
        <v>605575.16437226988</v>
      </c>
      <c r="H354">
        <v>4.618031550324958E-2</v>
      </c>
      <c r="I354">
        <v>260962.38806425314</v>
      </c>
      <c r="J354">
        <f t="shared" si="32"/>
        <v>8.2147415027811626</v>
      </c>
      <c r="K354">
        <f t="shared" si="33"/>
        <v>344612.77630801674</v>
      </c>
      <c r="N354">
        <v>27043.5859375</v>
      </c>
      <c r="O354">
        <v>4282884.5</v>
      </c>
      <c r="P354">
        <f t="shared" si="34"/>
        <v>18112181885808.336</v>
      </c>
      <c r="S354">
        <v>25278.974609375</v>
      </c>
      <c r="T354">
        <v>3800747.25</v>
      </c>
      <c r="U354">
        <f t="shared" si="35"/>
        <v>3826026.224609375</v>
      </c>
    </row>
    <row r="355" spans="1:21" x14ac:dyDescent="0.3">
      <c r="A355" t="s">
        <v>3</v>
      </c>
      <c r="B355">
        <v>2013</v>
      </c>
      <c r="C355">
        <v>2.7817394733428955</v>
      </c>
      <c r="D355">
        <v>202821.59375</v>
      </c>
      <c r="E355">
        <v>0.31562817096710205</v>
      </c>
      <c r="F355">
        <f t="shared" si="30"/>
        <v>8.8133434503627885</v>
      </c>
      <c r="G355">
        <f t="shared" si="31"/>
        <v>642596.6133775179</v>
      </c>
      <c r="H355">
        <v>4.6509007855254712E-2</v>
      </c>
      <c r="I355">
        <v>263820.9402209468</v>
      </c>
      <c r="J355">
        <f t="shared" si="32"/>
        <v>8.766834442507534</v>
      </c>
      <c r="K355">
        <f t="shared" si="33"/>
        <v>378775.67315657111</v>
      </c>
      <c r="N355">
        <v>24249.990234375</v>
      </c>
      <c r="O355">
        <v>4245234.5</v>
      </c>
      <c r="P355">
        <f t="shared" si="34"/>
        <v>17816710231681.355</v>
      </c>
      <c r="S355">
        <v>23622.345703125</v>
      </c>
      <c r="T355">
        <v>3868604</v>
      </c>
      <c r="U355">
        <f t="shared" si="35"/>
        <v>3892226.345703125</v>
      </c>
    </row>
    <row r="356" spans="1:21" x14ac:dyDescent="0.3">
      <c r="A356" t="s">
        <v>3</v>
      </c>
      <c r="B356">
        <v>2014</v>
      </c>
      <c r="C356">
        <v>2.8018157482147217</v>
      </c>
      <c r="D356">
        <v>202506.421875</v>
      </c>
      <c r="E356">
        <v>0.30929926037788391</v>
      </c>
      <c r="F356">
        <f t="shared" si="30"/>
        <v>9.0585918142566051</v>
      </c>
      <c r="G356">
        <f t="shared" si="31"/>
        <v>654726.49894988234</v>
      </c>
      <c r="H356">
        <v>4.7353417472221812E-2</v>
      </c>
      <c r="I356">
        <v>269261.57354403625</v>
      </c>
      <c r="J356">
        <f t="shared" si="32"/>
        <v>9.0112383967843837</v>
      </c>
      <c r="K356">
        <f t="shared" si="33"/>
        <v>385464.92540584609</v>
      </c>
      <c r="N356">
        <v>22654.181640625</v>
      </c>
      <c r="O356">
        <v>4073867.25</v>
      </c>
      <c r="P356">
        <f t="shared" si="34"/>
        <v>16412327325245.781</v>
      </c>
      <c r="S356">
        <v>23182.091796875</v>
      </c>
      <c r="T356">
        <v>3895680.75</v>
      </c>
      <c r="U356">
        <f t="shared" si="35"/>
        <v>3918862.841796875</v>
      </c>
    </row>
    <row r="357" spans="1:21" x14ac:dyDescent="0.3">
      <c r="A357" t="s">
        <v>3</v>
      </c>
      <c r="B357">
        <v>2015</v>
      </c>
      <c r="C357">
        <v>2.8220369815826416</v>
      </c>
      <c r="D357">
        <v>202255.78125</v>
      </c>
      <c r="E357">
        <v>0.31417256593704224</v>
      </c>
      <c r="F357">
        <f t="shared" si="30"/>
        <v>8.9824424139826267</v>
      </c>
      <c r="G357">
        <f t="shared" si="31"/>
        <v>643772.89164875878</v>
      </c>
      <c r="H357">
        <v>4.7011233201727322E-2</v>
      </c>
      <c r="I357">
        <v>266710.51584494271</v>
      </c>
      <c r="J357">
        <f t="shared" si="32"/>
        <v>8.935431180780899</v>
      </c>
      <c r="K357">
        <f t="shared" si="33"/>
        <v>377062.37580381607</v>
      </c>
      <c r="N357">
        <v>23916.71875</v>
      </c>
      <c r="O357">
        <v>3665334.25</v>
      </c>
      <c r="P357">
        <f t="shared" si="34"/>
        <v>13259921636894.844</v>
      </c>
      <c r="S357">
        <v>23964.52734375</v>
      </c>
      <c r="T357">
        <v>3819533.25</v>
      </c>
      <c r="U357">
        <f t="shared" si="35"/>
        <v>3843497.77734375</v>
      </c>
    </row>
    <row r="358" spans="1:21" x14ac:dyDescent="0.3">
      <c r="A358" t="s">
        <v>3</v>
      </c>
      <c r="B358">
        <v>2016</v>
      </c>
      <c r="C358">
        <v>2.8424043655395508</v>
      </c>
      <c r="D358">
        <v>204902.265625</v>
      </c>
      <c r="E358">
        <v>0.32880476117134094</v>
      </c>
      <c r="F358">
        <f t="shared" si="30"/>
        <v>8.6446569551295731</v>
      </c>
      <c r="G358">
        <f t="shared" si="31"/>
        <v>623173.04924372712</v>
      </c>
      <c r="H358">
        <v>4.7181552709739005E-2</v>
      </c>
      <c r="I358">
        <v>267189.60676181142</v>
      </c>
      <c r="J358">
        <f t="shared" si="32"/>
        <v>8.5974754024198337</v>
      </c>
      <c r="K358">
        <f t="shared" si="33"/>
        <v>355983.4424819157</v>
      </c>
      <c r="N358">
        <v>26178.880859375</v>
      </c>
      <c r="O358">
        <v>3654294</v>
      </c>
      <c r="P358">
        <f t="shared" si="34"/>
        <v>13163219317736.791</v>
      </c>
      <c r="S358">
        <v>25581.2578125</v>
      </c>
      <c r="T358">
        <v>3830463</v>
      </c>
      <c r="U358">
        <f t="shared" si="35"/>
        <v>3856044.2578125</v>
      </c>
    </row>
    <row r="359" spans="1:21" x14ac:dyDescent="0.3">
      <c r="A359" t="s">
        <v>3</v>
      </c>
      <c r="B359">
        <v>2017</v>
      </c>
      <c r="C359">
        <v>2.8629183769226074</v>
      </c>
      <c r="D359">
        <v>209223.34375</v>
      </c>
      <c r="E359">
        <v>0.34436237812042236</v>
      </c>
      <c r="F359">
        <f t="shared" si="30"/>
        <v>8.3136793065166206</v>
      </c>
      <c r="G359">
        <f t="shared" si="31"/>
        <v>607567.36810789269</v>
      </c>
      <c r="H359">
        <v>4.7396196219447698E-2</v>
      </c>
      <c r="I359">
        <v>268385.90516050818</v>
      </c>
      <c r="J359">
        <f t="shared" si="32"/>
        <v>8.2662831102971737</v>
      </c>
      <c r="K359">
        <f t="shared" si="33"/>
        <v>339181.46294738451</v>
      </c>
      <c r="N359">
        <v>26696.875</v>
      </c>
      <c r="O359">
        <v>3899197.25</v>
      </c>
      <c r="P359">
        <f t="shared" si="34"/>
        <v>14996259154375.141</v>
      </c>
      <c r="S359">
        <v>26696.875</v>
      </c>
      <c r="T359">
        <v>3899197.25</v>
      </c>
      <c r="U359">
        <f t="shared" si="35"/>
        <v>3925894.125</v>
      </c>
    </row>
    <row r="360" spans="1:21" x14ac:dyDescent="0.3">
      <c r="A360" t="s">
        <v>3</v>
      </c>
      <c r="B360">
        <v>2018</v>
      </c>
      <c r="C360">
        <v>2.8835806846618652</v>
      </c>
      <c r="D360">
        <v>212374.34375</v>
      </c>
      <c r="E360">
        <v>0.35703805088996887</v>
      </c>
      <c r="F360">
        <f t="shared" si="30"/>
        <v>8.0763959960965614</v>
      </c>
      <c r="G360">
        <f t="shared" si="31"/>
        <v>594822.71769248764</v>
      </c>
      <c r="H360">
        <v>4.7373220697240238E-2</v>
      </c>
      <c r="I360">
        <v>268191.21860815625</v>
      </c>
      <c r="J360">
        <f t="shared" si="32"/>
        <v>8.0290227753993211</v>
      </c>
      <c r="K360">
        <f t="shared" si="33"/>
        <v>326631.49908433139</v>
      </c>
      <c r="N360">
        <v>26882.392578125</v>
      </c>
      <c r="O360">
        <v>4131363.5</v>
      </c>
      <c r="P360">
        <f t="shared" si="34"/>
        <v>16846765161183.102</v>
      </c>
      <c r="S360">
        <v>27779.978515625</v>
      </c>
      <c r="T360">
        <v>3998041.25</v>
      </c>
      <c r="U360">
        <f t="shared" si="35"/>
        <v>4025821.228515625</v>
      </c>
    </row>
    <row r="361" spans="1:21" x14ac:dyDescent="0.3">
      <c r="A361" t="s">
        <v>3</v>
      </c>
      <c r="B361">
        <v>2019</v>
      </c>
      <c r="C361">
        <v>2.9043920040130615</v>
      </c>
      <c r="D361">
        <v>215441.296875</v>
      </c>
      <c r="E361">
        <v>0.36656716465950012</v>
      </c>
      <c r="F361">
        <f t="shared" si="30"/>
        <v>7.9232192188051451</v>
      </c>
      <c r="G361">
        <f t="shared" si="31"/>
        <v>587726.66415749723</v>
      </c>
      <c r="H361">
        <v>4.7919315294824981E-2</v>
      </c>
      <c r="I361">
        <v>271253.22532242339</v>
      </c>
      <c r="J361">
        <f t="shared" si="32"/>
        <v>7.8752999035103199</v>
      </c>
      <c r="K361">
        <f t="shared" si="33"/>
        <v>316473.43883507384</v>
      </c>
      <c r="N361">
        <v>28032.4609375</v>
      </c>
      <c r="O361">
        <v>4160561.75</v>
      </c>
      <c r="P361">
        <f t="shared" si="34"/>
        <v>17077798324959.412</v>
      </c>
      <c r="S361">
        <v>28677.283203125</v>
      </c>
      <c r="T361">
        <v>4051465.5</v>
      </c>
      <c r="U361">
        <f t="shared" si="35"/>
        <v>4080142.783203125</v>
      </c>
    </row>
    <row r="362" spans="1:21" x14ac:dyDescent="0.3">
      <c r="A362" t="s">
        <v>26</v>
      </c>
      <c r="B362">
        <v>2008</v>
      </c>
      <c r="C362">
        <v>3.6281085014343262</v>
      </c>
      <c r="D362">
        <v>2274984</v>
      </c>
      <c r="E362">
        <v>5.236539363861084</v>
      </c>
      <c r="F362">
        <f t="shared" si="30"/>
        <v>0.69284469175825969</v>
      </c>
      <c r="G362">
        <f t="shared" si="31"/>
        <v>434444.17045737139</v>
      </c>
      <c r="H362">
        <v>4.5771753273835682E-2</v>
      </c>
      <c r="I362">
        <v>256354.8209067081</v>
      </c>
      <c r="J362">
        <f t="shared" si="32"/>
        <v>0.64707293848442404</v>
      </c>
      <c r="K362">
        <f t="shared" si="33"/>
        <v>178089.34955066329</v>
      </c>
      <c r="N362">
        <v>326912.59375</v>
      </c>
      <c r="O362">
        <v>3425166.75</v>
      </c>
      <c r="P362">
        <f t="shared" si="34"/>
        <v>9599178816720.3984</v>
      </c>
      <c r="S362">
        <v>330338.71875</v>
      </c>
      <c r="T362">
        <v>3650695</v>
      </c>
      <c r="U362">
        <f t="shared" si="35"/>
        <v>3981033.71875</v>
      </c>
    </row>
    <row r="363" spans="1:21" x14ac:dyDescent="0.3">
      <c r="A363" t="s">
        <v>26</v>
      </c>
      <c r="B363">
        <v>2009</v>
      </c>
      <c r="C363">
        <v>3.6322534084320068</v>
      </c>
      <c r="D363">
        <v>2285785.75</v>
      </c>
      <c r="E363">
        <v>5.1436028480529785</v>
      </c>
      <c r="F363">
        <f t="shared" si="30"/>
        <v>0.70616910281223078</v>
      </c>
      <c r="G363">
        <f t="shared" si="31"/>
        <v>444393.90394716116</v>
      </c>
      <c r="H363">
        <v>4.7032446591362569E-2</v>
      </c>
      <c r="I363">
        <v>263335.36885123735</v>
      </c>
      <c r="J363">
        <f t="shared" si="32"/>
        <v>0.65913665622086826</v>
      </c>
      <c r="K363">
        <f t="shared" si="33"/>
        <v>181058.53509592381</v>
      </c>
      <c r="N363">
        <v>314045.875</v>
      </c>
      <c r="O363">
        <v>3053182.25</v>
      </c>
      <c r="P363">
        <f t="shared" si="34"/>
        <v>7502868080848.1406</v>
      </c>
      <c r="S363">
        <v>314953.75</v>
      </c>
      <c r="T363">
        <v>3365178</v>
      </c>
      <c r="U363">
        <f t="shared" si="35"/>
        <v>3680131.75</v>
      </c>
    </row>
    <row r="364" spans="1:21" x14ac:dyDescent="0.3">
      <c r="A364" t="s">
        <v>26</v>
      </c>
      <c r="B364">
        <v>2010</v>
      </c>
      <c r="C364">
        <v>3.6364033222198486</v>
      </c>
      <c r="D364">
        <v>2295183.25</v>
      </c>
      <c r="E364">
        <v>5.0989909172058105</v>
      </c>
      <c r="F364">
        <f t="shared" si="30"/>
        <v>0.71316136491817028</v>
      </c>
      <c r="G364">
        <f t="shared" si="31"/>
        <v>450124.99282068433</v>
      </c>
      <c r="H364">
        <v>4.6866121857832205E-2</v>
      </c>
      <c r="I364">
        <v>262729.99705047143</v>
      </c>
      <c r="J364">
        <f t="shared" si="32"/>
        <v>0.66629524306033805</v>
      </c>
      <c r="K364">
        <f t="shared" si="33"/>
        <v>187394.9957702129</v>
      </c>
      <c r="N364">
        <v>318708.96875</v>
      </c>
      <c r="O364">
        <v>3468139.25</v>
      </c>
      <c r="P364">
        <f t="shared" si="34"/>
        <v>9918911096454.4531</v>
      </c>
      <c r="S364">
        <v>322622.5625</v>
      </c>
      <c r="T364">
        <v>3516736.5</v>
      </c>
      <c r="U364">
        <f t="shared" si="35"/>
        <v>3839359.0625</v>
      </c>
    </row>
    <row r="365" spans="1:21" x14ac:dyDescent="0.3">
      <c r="A365" t="s">
        <v>26</v>
      </c>
      <c r="B365">
        <v>2011</v>
      </c>
      <c r="C365">
        <v>3.6405737400054932</v>
      </c>
      <c r="D365">
        <v>2303938</v>
      </c>
      <c r="E365">
        <v>5.0890231132507324</v>
      </c>
      <c r="F365">
        <f t="shared" si="30"/>
        <v>0.71537771768538727</v>
      </c>
      <c r="G365">
        <f t="shared" si="31"/>
        <v>452726.96718571312</v>
      </c>
      <c r="H365">
        <v>4.641987949346995E-2</v>
      </c>
      <c r="I365">
        <v>261165.52834272062</v>
      </c>
      <c r="J365">
        <f t="shared" si="32"/>
        <v>0.66895783819191734</v>
      </c>
      <c r="K365">
        <f t="shared" si="33"/>
        <v>191561.4388429925</v>
      </c>
      <c r="N365">
        <v>328656.96875</v>
      </c>
      <c r="O365">
        <v>3969689.75</v>
      </c>
      <c r="P365">
        <f t="shared" si="34"/>
        <v>13257119714137.109</v>
      </c>
      <c r="S365">
        <v>328301.875</v>
      </c>
      <c r="T365">
        <v>3666696.25</v>
      </c>
      <c r="U365">
        <f t="shared" si="35"/>
        <v>3994998.125</v>
      </c>
    </row>
    <row r="366" spans="1:21" x14ac:dyDescent="0.3">
      <c r="A366" t="s">
        <v>26</v>
      </c>
      <c r="B366">
        <v>2012</v>
      </c>
      <c r="C366">
        <v>3.6447544097900391</v>
      </c>
      <c r="D366">
        <v>2307184.25</v>
      </c>
      <c r="E366">
        <v>5.110384464263916</v>
      </c>
      <c r="F366">
        <f t="shared" si="30"/>
        <v>0.71320552010855764</v>
      </c>
      <c r="G366">
        <f t="shared" si="31"/>
        <v>451469.7996077913</v>
      </c>
      <c r="H366">
        <v>4.618031550324958E-2</v>
      </c>
      <c r="I366">
        <v>260962.38806425314</v>
      </c>
      <c r="J366">
        <f t="shared" si="32"/>
        <v>0.66702520460530801</v>
      </c>
      <c r="K366">
        <f t="shared" si="33"/>
        <v>190507.41154353815</v>
      </c>
      <c r="N366">
        <v>327245.21875</v>
      </c>
      <c r="O366">
        <v>4282884.5</v>
      </c>
      <c r="P366">
        <f t="shared" si="34"/>
        <v>15647082123368.016</v>
      </c>
      <c r="S366">
        <v>325724.6875</v>
      </c>
      <c r="T366">
        <v>3800747.25</v>
      </c>
      <c r="U366">
        <f t="shared" si="35"/>
        <v>4126471.9375</v>
      </c>
    </row>
    <row r="367" spans="1:21" x14ac:dyDescent="0.3">
      <c r="A367" t="s">
        <v>26</v>
      </c>
      <c r="B367">
        <v>2013</v>
      </c>
      <c r="C367">
        <v>3.6489448547363281</v>
      </c>
      <c r="D367">
        <v>2306812.5</v>
      </c>
      <c r="E367">
        <v>5.1276793479919434</v>
      </c>
      <c r="F367">
        <f t="shared" si="30"/>
        <v>0.71161720675168505</v>
      </c>
      <c r="G367">
        <f t="shared" si="31"/>
        <v>449874.56185289228</v>
      </c>
      <c r="H367">
        <v>4.6509007855254712E-2</v>
      </c>
      <c r="I367">
        <v>263820.9402209468</v>
      </c>
      <c r="J367">
        <f t="shared" si="32"/>
        <v>0.66510819889643036</v>
      </c>
      <c r="K367">
        <f t="shared" si="33"/>
        <v>186053.62163194548</v>
      </c>
      <c r="N367">
        <v>323188.84375</v>
      </c>
      <c r="O367">
        <v>4245234.5</v>
      </c>
      <c r="P367">
        <f t="shared" si="34"/>
        <v>15382442129709.492</v>
      </c>
      <c r="S367">
        <v>325575.15625</v>
      </c>
      <c r="T367">
        <v>3868604</v>
      </c>
      <c r="U367">
        <f t="shared" si="35"/>
        <v>4194179.15625</v>
      </c>
    </row>
    <row r="368" spans="1:21" x14ac:dyDescent="0.3">
      <c r="A368" t="s">
        <v>26</v>
      </c>
      <c r="B368">
        <v>2014</v>
      </c>
      <c r="C368">
        <v>3.6531457901000977</v>
      </c>
      <c r="D368">
        <v>2308873</v>
      </c>
      <c r="E368">
        <v>5.152778148651123</v>
      </c>
      <c r="F368">
        <f t="shared" si="30"/>
        <v>0.70896624785920692</v>
      </c>
      <c r="G368">
        <f t="shared" si="31"/>
        <v>448083.13756034867</v>
      </c>
      <c r="H368">
        <v>4.7353417472221812E-2</v>
      </c>
      <c r="I368">
        <v>269261.57354403625</v>
      </c>
      <c r="J368">
        <f t="shared" si="32"/>
        <v>0.66161283038698515</v>
      </c>
      <c r="K368">
        <f t="shared" si="33"/>
        <v>178821.56401631242</v>
      </c>
      <c r="N368">
        <v>337997.8125</v>
      </c>
      <c r="O368">
        <v>4073867.25</v>
      </c>
      <c r="P368">
        <f t="shared" si="34"/>
        <v>13956720454046.566</v>
      </c>
      <c r="S368">
        <v>332940.03125</v>
      </c>
      <c r="T368">
        <v>3895680.75</v>
      </c>
      <c r="U368">
        <f t="shared" si="35"/>
        <v>4228620.78125</v>
      </c>
    </row>
    <row r="369" spans="1:21" x14ac:dyDescent="0.3">
      <c r="A369" t="s">
        <v>26</v>
      </c>
      <c r="B369">
        <v>2015</v>
      </c>
      <c r="C369">
        <v>3.6573569774627686</v>
      </c>
      <c r="D369">
        <v>2319299.5</v>
      </c>
      <c r="E369">
        <v>5.2211465835571289</v>
      </c>
      <c r="F369">
        <f t="shared" si="30"/>
        <v>0.70048923525357876</v>
      </c>
      <c r="G369">
        <f t="shared" si="31"/>
        <v>444212.6768292872</v>
      </c>
      <c r="H369">
        <v>4.7011233201727322E-2</v>
      </c>
      <c r="I369">
        <v>266710.51584494271</v>
      </c>
      <c r="J369">
        <f t="shared" si="32"/>
        <v>0.65347800205185147</v>
      </c>
      <c r="K369">
        <f t="shared" si="33"/>
        <v>177502.16098434449</v>
      </c>
      <c r="N369">
        <v>346953.15625</v>
      </c>
      <c r="O369">
        <v>3665334.25</v>
      </c>
      <c r="P369">
        <f t="shared" si="34"/>
        <v>11011653083357.445</v>
      </c>
      <c r="S369">
        <v>350880.09375</v>
      </c>
      <c r="T369">
        <v>3819533.25</v>
      </c>
      <c r="U369">
        <f t="shared" si="35"/>
        <v>4170413.34375</v>
      </c>
    </row>
    <row r="370" spans="1:21" x14ac:dyDescent="0.3">
      <c r="A370" t="s">
        <v>26</v>
      </c>
      <c r="B370">
        <v>2016</v>
      </c>
      <c r="C370">
        <v>3.6615781784057617</v>
      </c>
      <c r="D370">
        <v>2322913.25</v>
      </c>
      <c r="E370">
        <v>5.3027029037475586</v>
      </c>
      <c r="F370">
        <f t="shared" si="30"/>
        <v>0.69051165884063181</v>
      </c>
      <c r="G370">
        <f t="shared" si="31"/>
        <v>438062.11514477577</v>
      </c>
      <c r="H370">
        <v>4.7181552709739005E-2</v>
      </c>
      <c r="I370">
        <v>267189.60676181142</v>
      </c>
      <c r="J370">
        <f t="shared" si="32"/>
        <v>0.64333010613089281</v>
      </c>
      <c r="K370">
        <f t="shared" si="33"/>
        <v>170872.50838296436</v>
      </c>
      <c r="N370">
        <v>355091.78125</v>
      </c>
      <c r="O370">
        <v>3654294</v>
      </c>
      <c r="P370">
        <f t="shared" si="34"/>
        <v>10884735280204.922</v>
      </c>
      <c r="S370">
        <v>359782.90625</v>
      </c>
      <c r="T370">
        <v>3830463</v>
      </c>
      <c r="U370">
        <f t="shared" si="35"/>
        <v>4190245.90625</v>
      </c>
    </row>
    <row r="371" spans="1:21" x14ac:dyDescent="0.3">
      <c r="A371" t="s">
        <v>26</v>
      </c>
      <c r="B371">
        <v>2017</v>
      </c>
      <c r="C371">
        <v>3.6658101081848145</v>
      </c>
      <c r="D371">
        <v>2330539</v>
      </c>
      <c r="E371">
        <v>5.3820199966430664</v>
      </c>
      <c r="F371">
        <f t="shared" si="30"/>
        <v>0.68112160684488254</v>
      </c>
      <c r="G371">
        <f t="shared" si="31"/>
        <v>433023.10311994934</v>
      </c>
      <c r="H371">
        <v>4.7396196219447698E-2</v>
      </c>
      <c r="I371">
        <v>268385.90516050818</v>
      </c>
      <c r="J371">
        <f t="shared" si="32"/>
        <v>0.63372541062543486</v>
      </c>
      <c r="K371">
        <f t="shared" si="33"/>
        <v>164637.19795944117</v>
      </c>
      <c r="N371">
        <v>378379.09375</v>
      </c>
      <c r="O371">
        <v>3899197.25</v>
      </c>
      <c r="P371">
        <f t="shared" si="34"/>
        <v>12396160489379.648</v>
      </c>
      <c r="S371">
        <v>378379.09375</v>
      </c>
      <c r="T371">
        <v>3899197.25</v>
      </c>
      <c r="U371">
        <f t="shared" si="35"/>
        <v>4277576.34375</v>
      </c>
    </row>
    <row r="372" spans="1:21" x14ac:dyDescent="0.3">
      <c r="A372" t="s">
        <v>26</v>
      </c>
      <c r="B372">
        <v>2018</v>
      </c>
      <c r="C372">
        <v>3.6700518131256104</v>
      </c>
      <c r="D372">
        <v>2347597.5</v>
      </c>
      <c r="E372">
        <v>5.4489130973815918</v>
      </c>
      <c r="F372">
        <f t="shared" si="30"/>
        <v>0.67353832728387775</v>
      </c>
      <c r="G372">
        <f t="shared" si="31"/>
        <v>430837.75755721063</v>
      </c>
      <c r="H372">
        <v>4.7373220697240238E-2</v>
      </c>
      <c r="I372">
        <v>268191.21860815625</v>
      </c>
      <c r="J372">
        <f t="shared" si="32"/>
        <v>0.62616510658663749</v>
      </c>
      <c r="K372">
        <f t="shared" si="33"/>
        <v>162646.53894905437</v>
      </c>
      <c r="N372">
        <v>391457.75</v>
      </c>
      <c r="O372">
        <v>4131363.5</v>
      </c>
      <c r="P372">
        <f t="shared" si="34"/>
        <v>13986895018883.063</v>
      </c>
      <c r="S372">
        <v>390416.53125</v>
      </c>
      <c r="T372">
        <v>3998041.25</v>
      </c>
      <c r="U372">
        <f t="shared" si="35"/>
        <v>4388457.78125</v>
      </c>
    </row>
    <row r="373" spans="1:21" x14ac:dyDescent="0.3">
      <c r="A373" t="s">
        <v>26</v>
      </c>
      <c r="B373">
        <v>2019</v>
      </c>
      <c r="C373">
        <v>3.6743042469024658</v>
      </c>
      <c r="D373">
        <v>2364183.5</v>
      </c>
      <c r="E373">
        <v>5.4814324378967285</v>
      </c>
      <c r="F373">
        <f t="shared" si="30"/>
        <v>0.67031825869084816</v>
      </c>
      <c r="G373">
        <f t="shared" si="31"/>
        <v>431307.60559135105</v>
      </c>
      <c r="H373">
        <v>4.7919315294824981E-2</v>
      </c>
      <c r="I373">
        <v>271253.22532242339</v>
      </c>
      <c r="J373">
        <f t="shared" si="32"/>
        <v>0.6223989433960232</v>
      </c>
      <c r="K373">
        <f t="shared" si="33"/>
        <v>160054.38026892766</v>
      </c>
      <c r="N373">
        <v>400833.1875</v>
      </c>
      <c r="O373">
        <v>4160561.75</v>
      </c>
      <c r="P373">
        <f t="shared" si="34"/>
        <v>14135558863678.316</v>
      </c>
      <c r="S373">
        <v>399533.96875</v>
      </c>
      <c r="T373">
        <v>4051465.5</v>
      </c>
      <c r="U373">
        <f t="shared" si="35"/>
        <v>4450999.46875</v>
      </c>
    </row>
    <row r="374" spans="1:21" x14ac:dyDescent="0.3">
      <c r="A374" t="s">
        <v>23</v>
      </c>
      <c r="B374">
        <v>2008</v>
      </c>
      <c r="C374">
        <v>3.4110767841339111</v>
      </c>
      <c r="D374">
        <v>1435327.125</v>
      </c>
      <c r="E374">
        <v>2.9490647315979004</v>
      </c>
      <c r="F374">
        <f t="shared" si="30"/>
        <v>1.156663923848724</v>
      </c>
      <c r="G374">
        <f t="shared" si="31"/>
        <v>486705.87309295597</v>
      </c>
      <c r="H374">
        <v>4.5771753273835682E-2</v>
      </c>
      <c r="I374">
        <v>256354.8209067081</v>
      </c>
      <c r="J374">
        <f t="shared" si="32"/>
        <v>1.1108921705748882</v>
      </c>
      <c r="K374">
        <f t="shared" si="33"/>
        <v>230351.05218624786</v>
      </c>
      <c r="N374">
        <v>265405.71875</v>
      </c>
      <c r="O374">
        <v>3425166.75</v>
      </c>
      <c r="P374">
        <f t="shared" si="34"/>
        <v>9984089774606.0625</v>
      </c>
      <c r="S374">
        <v>270039.59375</v>
      </c>
      <c r="T374">
        <v>3650695</v>
      </c>
      <c r="U374">
        <f t="shared" si="35"/>
        <v>3920734.59375</v>
      </c>
    </row>
    <row r="375" spans="1:21" x14ac:dyDescent="0.3">
      <c r="A375" t="s">
        <v>23</v>
      </c>
      <c r="B375">
        <v>2009</v>
      </c>
      <c r="C375">
        <v>3.4250690937042236</v>
      </c>
      <c r="D375">
        <v>1447579.375</v>
      </c>
      <c r="E375">
        <v>2.856043815612793</v>
      </c>
      <c r="F375">
        <f t="shared" si="30"/>
        <v>1.1992354861577432</v>
      </c>
      <c r="G375">
        <f t="shared" si="31"/>
        <v>506847.74760341248</v>
      </c>
      <c r="H375">
        <v>4.7032446591362569E-2</v>
      </c>
      <c r="I375">
        <v>263335.36885123735</v>
      </c>
      <c r="J375">
        <f t="shared" si="32"/>
        <v>1.1522030395663807</v>
      </c>
      <c r="K375">
        <f t="shared" si="33"/>
        <v>243512.37875217514</v>
      </c>
      <c r="N375">
        <v>254148.359375</v>
      </c>
      <c r="O375">
        <v>3053182.25</v>
      </c>
      <c r="P375">
        <f t="shared" si="34"/>
        <v>7834590720867.3242</v>
      </c>
      <c r="S375">
        <v>256790.03125</v>
      </c>
      <c r="T375">
        <v>3365178</v>
      </c>
      <c r="U375">
        <f t="shared" si="35"/>
        <v>3621968.03125</v>
      </c>
    </row>
    <row r="376" spans="1:21" x14ac:dyDescent="0.3">
      <c r="A376" t="s">
        <v>23</v>
      </c>
      <c r="B376">
        <v>2010</v>
      </c>
      <c r="C376">
        <v>3.4391186237335205</v>
      </c>
      <c r="D376">
        <v>1454684.375</v>
      </c>
      <c r="E376">
        <v>2.7914505004882813</v>
      </c>
      <c r="F376">
        <f t="shared" si="30"/>
        <v>1.2320184875683624</v>
      </c>
      <c r="G376">
        <f t="shared" si="31"/>
        <v>521121.32195987221</v>
      </c>
      <c r="H376">
        <v>4.6866121857832205E-2</v>
      </c>
      <c r="I376">
        <v>262729.99705047143</v>
      </c>
      <c r="J376">
        <f t="shared" si="32"/>
        <v>1.1851523657105303</v>
      </c>
      <c r="K376">
        <f t="shared" si="33"/>
        <v>258391.32490940078</v>
      </c>
      <c r="N376">
        <v>271306.78125</v>
      </c>
      <c r="O376">
        <v>3468139.25</v>
      </c>
      <c r="P376">
        <f t="shared" si="34"/>
        <v>10219737833254.219</v>
      </c>
      <c r="S376">
        <v>261594.5625</v>
      </c>
      <c r="T376">
        <v>3516736.5</v>
      </c>
      <c r="U376">
        <f t="shared" si="35"/>
        <v>3778331.0625</v>
      </c>
    </row>
    <row r="377" spans="1:21" x14ac:dyDescent="0.3">
      <c r="A377" t="s">
        <v>23</v>
      </c>
      <c r="B377">
        <v>2011</v>
      </c>
      <c r="C377">
        <v>3.4565548896789551</v>
      </c>
      <c r="D377">
        <v>1461774</v>
      </c>
      <c r="E377">
        <v>2.792827844619751</v>
      </c>
      <c r="F377">
        <f t="shared" si="30"/>
        <v>1.237654120477867</v>
      </c>
      <c r="G377">
        <f t="shared" si="31"/>
        <v>523402.83086765895</v>
      </c>
      <c r="H377">
        <v>4.641987949346995E-2</v>
      </c>
      <c r="I377">
        <v>261165.52834272062</v>
      </c>
      <c r="J377">
        <f t="shared" si="32"/>
        <v>1.191234240984397</v>
      </c>
      <c r="K377">
        <f t="shared" si="33"/>
        <v>262237.30252493836</v>
      </c>
      <c r="N377">
        <v>277295.25</v>
      </c>
      <c r="O377">
        <v>3969689.75</v>
      </c>
      <c r="P377">
        <f t="shared" si="34"/>
        <v>13633777143630.25</v>
      </c>
      <c r="S377">
        <v>265091.46875</v>
      </c>
      <c r="T377">
        <v>3666696.25</v>
      </c>
      <c r="U377">
        <f t="shared" si="35"/>
        <v>3931787.71875</v>
      </c>
    </row>
    <row r="378" spans="1:21" x14ac:dyDescent="0.3">
      <c r="A378" t="s">
        <v>23</v>
      </c>
      <c r="B378">
        <v>2012</v>
      </c>
      <c r="C378">
        <v>3.4740793704986572</v>
      </c>
      <c r="D378">
        <v>1471092.375</v>
      </c>
      <c r="E378">
        <v>2.7763671875</v>
      </c>
      <c r="F378">
        <f t="shared" si="30"/>
        <v>1.2513040011926222</v>
      </c>
      <c r="G378">
        <f t="shared" si="31"/>
        <v>529862.32571227581</v>
      </c>
      <c r="H378">
        <v>4.618031550324958E-2</v>
      </c>
      <c r="I378">
        <v>260962.38806425314</v>
      </c>
      <c r="J378">
        <f t="shared" si="32"/>
        <v>1.2051236856893726</v>
      </c>
      <c r="K378">
        <f t="shared" si="33"/>
        <v>268899.93764802266</v>
      </c>
      <c r="N378">
        <v>275393.34375</v>
      </c>
      <c r="O378">
        <v>4282884.5</v>
      </c>
      <c r="P378">
        <f t="shared" si="34"/>
        <v>16059985367421.961</v>
      </c>
      <c r="S378">
        <v>265691.8125</v>
      </c>
      <c r="T378">
        <v>3800747.25</v>
      </c>
      <c r="U378">
        <f t="shared" si="35"/>
        <v>4066439.0625</v>
      </c>
    </row>
    <row r="379" spans="1:21" x14ac:dyDescent="0.3">
      <c r="A379" t="s">
        <v>23</v>
      </c>
      <c r="B379">
        <v>2013</v>
      </c>
      <c r="C379">
        <v>3.4916930198669434</v>
      </c>
      <c r="D379">
        <v>1481715</v>
      </c>
      <c r="E379">
        <v>2.7778289318084717</v>
      </c>
      <c r="F379">
        <f t="shared" si="30"/>
        <v>1.2569863391817002</v>
      </c>
      <c r="G379">
        <f t="shared" si="31"/>
        <v>533407.57705887512</v>
      </c>
      <c r="H379">
        <v>4.6509007855254712E-2</v>
      </c>
      <c r="I379">
        <v>263820.9402209468</v>
      </c>
      <c r="J379">
        <f t="shared" si="32"/>
        <v>1.2104773313264454</v>
      </c>
      <c r="K379">
        <f t="shared" si="33"/>
        <v>269586.63683792832</v>
      </c>
      <c r="N379">
        <v>270356.375</v>
      </c>
      <c r="O379">
        <v>4245234.5</v>
      </c>
      <c r="P379">
        <f t="shared" si="34"/>
        <v>15799656108603.516</v>
      </c>
      <c r="S379">
        <v>268171.65625</v>
      </c>
      <c r="T379">
        <v>3868604</v>
      </c>
      <c r="U379">
        <f t="shared" si="35"/>
        <v>4136775.65625</v>
      </c>
    </row>
    <row r="380" spans="1:21" x14ac:dyDescent="0.3">
      <c r="A380" t="s">
        <v>23</v>
      </c>
      <c r="B380">
        <v>2014</v>
      </c>
      <c r="C380">
        <v>3.5093955993652344</v>
      </c>
      <c r="D380">
        <v>1493647.125</v>
      </c>
      <c r="E380">
        <v>2.8007476329803467</v>
      </c>
      <c r="F380">
        <f t="shared" si="30"/>
        <v>1.2530209998359607</v>
      </c>
      <c r="G380">
        <f t="shared" si="31"/>
        <v>533303.00360213895</v>
      </c>
      <c r="H380">
        <v>4.7353417472221812E-2</v>
      </c>
      <c r="I380">
        <v>269261.57354403625</v>
      </c>
      <c r="J380">
        <f t="shared" si="32"/>
        <v>1.2056675823637388</v>
      </c>
      <c r="K380">
        <f t="shared" si="33"/>
        <v>264041.43005810271</v>
      </c>
      <c r="N380">
        <v>270987</v>
      </c>
      <c r="O380">
        <v>4073867.25</v>
      </c>
      <c r="P380">
        <f t="shared" si="34"/>
        <v>14461898195840.063</v>
      </c>
      <c r="S380">
        <v>272514.375</v>
      </c>
      <c r="T380">
        <v>3895680.75</v>
      </c>
      <c r="U380">
        <f t="shared" si="35"/>
        <v>4168195.125</v>
      </c>
    </row>
    <row r="381" spans="1:21" x14ac:dyDescent="0.3">
      <c r="A381" t="s">
        <v>23</v>
      </c>
      <c r="B381">
        <v>2015</v>
      </c>
      <c r="C381">
        <v>3.5271883010864258</v>
      </c>
      <c r="D381">
        <v>1508527.25</v>
      </c>
      <c r="E381">
        <v>2.8315858840942383</v>
      </c>
      <c r="F381">
        <f t="shared" si="30"/>
        <v>1.2456582443427089</v>
      </c>
      <c r="G381">
        <f t="shared" si="31"/>
        <v>532749.95417719579</v>
      </c>
      <c r="H381">
        <v>4.7011233201727322E-2</v>
      </c>
      <c r="I381">
        <v>266710.51584494271</v>
      </c>
      <c r="J381">
        <f t="shared" si="32"/>
        <v>1.1986470111409815</v>
      </c>
      <c r="K381">
        <f t="shared" si="33"/>
        <v>266039.43833225308</v>
      </c>
      <c r="N381">
        <v>270062.1875</v>
      </c>
      <c r="O381">
        <v>3665334.25</v>
      </c>
      <c r="P381">
        <f t="shared" si="34"/>
        <v>11527872378393.004</v>
      </c>
      <c r="S381">
        <v>278898.34375</v>
      </c>
      <c r="T381">
        <v>3819533.25</v>
      </c>
      <c r="U381">
        <f t="shared" si="35"/>
        <v>4098431.59375</v>
      </c>
    </row>
    <row r="382" spans="1:21" x14ac:dyDescent="0.3">
      <c r="A382" t="s">
        <v>23</v>
      </c>
      <c r="B382">
        <v>2016</v>
      </c>
      <c r="C382">
        <v>3.5450711250305176</v>
      </c>
      <c r="D382">
        <v>1528214.125</v>
      </c>
      <c r="E382">
        <v>2.868074893951416</v>
      </c>
      <c r="F382">
        <f t="shared" si="30"/>
        <v>1.2360455204663039</v>
      </c>
      <c r="G382">
        <f t="shared" si="31"/>
        <v>532836.19902078027</v>
      </c>
      <c r="H382">
        <v>4.7181552709739005E-2</v>
      </c>
      <c r="I382">
        <v>267189.60676181142</v>
      </c>
      <c r="J382">
        <f t="shared" si="32"/>
        <v>1.1888639677565649</v>
      </c>
      <c r="K382">
        <f t="shared" si="33"/>
        <v>265646.59225896886</v>
      </c>
      <c r="N382">
        <v>279341.84375</v>
      </c>
      <c r="O382">
        <v>3654294</v>
      </c>
      <c r="P382">
        <f t="shared" si="34"/>
        <v>11390302056976.523</v>
      </c>
      <c r="S382">
        <v>287951.21875</v>
      </c>
      <c r="T382">
        <v>3830463</v>
      </c>
      <c r="U382">
        <f t="shared" si="35"/>
        <v>4118414.21875</v>
      </c>
    </row>
    <row r="383" spans="1:21" x14ac:dyDescent="0.3">
      <c r="A383" t="s">
        <v>23</v>
      </c>
      <c r="B383">
        <v>2017</v>
      </c>
      <c r="C383">
        <v>3.5630443096160889</v>
      </c>
      <c r="D383">
        <v>1549657.875</v>
      </c>
      <c r="E383">
        <v>2.9053151607513428</v>
      </c>
      <c r="F383">
        <f t="shared" si="30"/>
        <v>1.226388227256781</v>
      </c>
      <c r="G383">
        <f t="shared" si="31"/>
        <v>533387.18495491671</v>
      </c>
      <c r="H383">
        <v>4.7396196219447698E-2</v>
      </c>
      <c r="I383">
        <v>268385.90516050818</v>
      </c>
      <c r="J383">
        <f t="shared" si="32"/>
        <v>1.1789920310373332</v>
      </c>
      <c r="K383">
        <f t="shared" si="33"/>
        <v>265001.27979440853</v>
      </c>
      <c r="N383">
        <v>296076.46875</v>
      </c>
      <c r="O383">
        <v>3899197.25</v>
      </c>
      <c r="P383">
        <f t="shared" si="34"/>
        <v>12982479364275.609</v>
      </c>
      <c r="S383">
        <v>296076.46875</v>
      </c>
      <c r="T383">
        <v>3899197.25</v>
      </c>
      <c r="U383">
        <f t="shared" si="35"/>
        <v>4195273.71875</v>
      </c>
    </row>
    <row r="384" spans="1:21" x14ac:dyDescent="0.3">
      <c r="A384" t="s">
        <v>23</v>
      </c>
      <c r="B384">
        <v>2018</v>
      </c>
      <c r="C384">
        <v>3.5811088085174561</v>
      </c>
      <c r="D384">
        <v>1573451.5</v>
      </c>
      <c r="E384">
        <v>2.9420900344848633</v>
      </c>
      <c r="F384">
        <f t="shared" si="30"/>
        <v>1.2171989186403263</v>
      </c>
      <c r="G384">
        <f t="shared" si="31"/>
        <v>534807.39255333459</v>
      </c>
      <c r="H384">
        <v>4.7373220697240238E-2</v>
      </c>
      <c r="I384">
        <v>268191.21860815625</v>
      </c>
      <c r="J384">
        <f t="shared" si="32"/>
        <v>1.1698256979430861</v>
      </c>
      <c r="K384">
        <f t="shared" si="33"/>
        <v>266616.17394517834</v>
      </c>
      <c r="N384">
        <v>298587.21875</v>
      </c>
      <c r="O384">
        <v>4131363.5</v>
      </c>
      <c r="P384">
        <f t="shared" si="34"/>
        <v>14690174022112.578</v>
      </c>
      <c r="S384">
        <v>302518.0625</v>
      </c>
      <c r="T384">
        <v>3998041.25</v>
      </c>
      <c r="U384">
        <f t="shared" si="35"/>
        <v>4300559.3125</v>
      </c>
    </row>
    <row r="385" spans="1:21" x14ac:dyDescent="0.3">
      <c r="A385" t="s">
        <v>23</v>
      </c>
      <c r="B385">
        <v>2019</v>
      </c>
      <c r="C385">
        <v>3.5992648601531982</v>
      </c>
      <c r="D385">
        <v>1598105.75</v>
      </c>
      <c r="E385">
        <v>2.9718365669250488</v>
      </c>
      <c r="F385">
        <f t="shared" si="30"/>
        <v>1.211124763794581</v>
      </c>
      <c r="G385">
        <f t="shared" si="31"/>
        <v>537750.2140548582</v>
      </c>
      <c r="H385">
        <v>4.7919315294824981E-2</v>
      </c>
      <c r="I385">
        <v>271253.22532242339</v>
      </c>
      <c r="J385">
        <f t="shared" si="32"/>
        <v>1.163205448499756</v>
      </c>
      <c r="K385">
        <f t="shared" si="33"/>
        <v>266496.98873243481</v>
      </c>
      <c r="N385">
        <v>311719.375</v>
      </c>
      <c r="O385">
        <v>4160561.75</v>
      </c>
      <c r="P385">
        <f t="shared" si="34"/>
        <v>14813587627595.641</v>
      </c>
      <c r="S385">
        <v>311138.34375</v>
      </c>
      <c r="T385">
        <v>4051465.5</v>
      </c>
      <c r="U385">
        <f t="shared" si="35"/>
        <v>4362603.84375</v>
      </c>
    </row>
    <row r="386" spans="1:21" x14ac:dyDescent="0.3">
      <c r="A386" t="s">
        <v>69</v>
      </c>
      <c r="B386">
        <v>2008</v>
      </c>
      <c r="C386">
        <v>2.3494300842285156</v>
      </c>
      <c r="D386">
        <v>436833.5</v>
      </c>
      <c r="E386">
        <v>3.711705207824707</v>
      </c>
      <c r="F386">
        <f t="shared" si="30"/>
        <v>0.63297863183629</v>
      </c>
      <c r="G386">
        <f t="shared" si="31"/>
        <v>117690.78510844667</v>
      </c>
      <c r="H386">
        <v>4.5771753273835682E-2</v>
      </c>
      <c r="I386">
        <v>256354.8209067081</v>
      </c>
      <c r="J386">
        <f t="shared" si="32"/>
        <v>0.58720687856245435</v>
      </c>
      <c r="K386">
        <f t="shared" si="33"/>
        <v>138664.03579826144</v>
      </c>
      <c r="N386">
        <v>109328.6015625</v>
      </c>
      <c r="O386">
        <v>3425166.75</v>
      </c>
      <c r="P386">
        <f t="shared" si="34"/>
        <v>10994782626633.428</v>
      </c>
      <c r="S386">
        <v>112096.15625</v>
      </c>
      <c r="T386">
        <v>3650695</v>
      </c>
      <c r="U386">
        <f t="shared" si="35"/>
        <v>3762791.15625</v>
      </c>
    </row>
    <row r="387" spans="1:21" x14ac:dyDescent="0.3">
      <c r="A387" t="s">
        <v>69</v>
      </c>
      <c r="B387">
        <v>2009</v>
      </c>
      <c r="C387">
        <v>2.3864469528198242</v>
      </c>
      <c r="D387">
        <v>455731.28125</v>
      </c>
      <c r="E387">
        <v>3.7444870471954346</v>
      </c>
      <c r="F387">
        <f t="shared" ref="F387:F450" si="36">C387/E387</f>
        <v>0.63732279555012417</v>
      </c>
      <c r="G387">
        <f t="shared" ref="G387:G450" si="37">D387/E387</f>
        <v>121707.26604364568</v>
      </c>
      <c r="H387">
        <v>4.7032446591362569E-2</v>
      </c>
      <c r="I387">
        <v>263335.36885123735</v>
      </c>
      <c r="J387">
        <f t="shared" ref="J387:J450" si="38">ABS(H387-F387)</f>
        <v>0.59029034895876165</v>
      </c>
      <c r="K387">
        <f t="shared" ref="K387:K450" si="39">ABS(I387-G387)</f>
        <v>141628.10280759167</v>
      </c>
      <c r="N387">
        <v>116343.984375</v>
      </c>
      <c r="O387">
        <v>3053182.25</v>
      </c>
      <c r="P387">
        <f t="shared" ref="P387:P450" si="40">(O387-N387)^2</f>
        <v>8625018998439.2578</v>
      </c>
      <c r="S387">
        <v>113156.7578125</v>
      </c>
      <c r="T387">
        <v>3365178</v>
      </c>
      <c r="U387">
        <f t="shared" ref="U387:U450" si="41">S387+T387</f>
        <v>3478334.7578125</v>
      </c>
    </row>
    <row r="388" spans="1:21" x14ac:dyDescent="0.3">
      <c r="A388" t="s">
        <v>69</v>
      </c>
      <c r="B388">
        <v>2010</v>
      </c>
      <c r="C388">
        <v>2.4240472316741943</v>
      </c>
      <c r="D388">
        <v>480087.28125</v>
      </c>
      <c r="E388">
        <v>3.8970165252685547</v>
      </c>
      <c r="F388">
        <f t="shared" si="36"/>
        <v>0.62202641840404982</v>
      </c>
      <c r="G388">
        <f t="shared" si="37"/>
        <v>123193.54514846862</v>
      </c>
      <c r="H388">
        <v>4.6866121857832205E-2</v>
      </c>
      <c r="I388">
        <v>262729.99705047143</v>
      </c>
      <c r="J388">
        <f t="shared" si="38"/>
        <v>0.57516029654621759</v>
      </c>
      <c r="K388">
        <f t="shared" si="39"/>
        <v>139536.45190200279</v>
      </c>
      <c r="N388">
        <v>126965.6953125</v>
      </c>
      <c r="O388">
        <v>3468139.25</v>
      </c>
      <c r="P388">
        <f t="shared" si="40"/>
        <v>11163440722543.105</v>
      </c>
      <c r="S388">
        <v>122593.640625</v>
      </c>
      <c r="T388">
        <v>3516736.5</v>
      </c>
      <c r="U388">
        <f t="shared" si="41"/>
        <v>3639330.140625</v>
      </c>
    </row>
    <row r="389" spans="1:21" x14ac:dyDescent="0.3">
      <c r="A389" t="s">
        <v>69</v>
      </c>
      <c r="B389">
        <v>2011</v>
      </c>
      <c r="C389">
        <v>2.4703102111816406</v>
      </c>
      <c r="D389">
        <v>503634.53125</v>
      </c>
      <c r="E389">
        <v>4.0478482246398926</v>
      </c>
      <c r="F389">
        <f t="shared" si="36"/>
        <v>0.61027738049674674</v>
      </c>
      <c r="G389">
        <f t="shared" si="37"/>
        <v>124420.31007593045</v>
      </c>
      <c r="H389">
        <v>4.641987949346995E-2</v>
      </c>
      <c r="I389">
        <v>261165.52834272062</v>
      </c>
      <c r="J389">
        <f t="shared" si="38"/>
        <v>0.56385750100327681</v>
      </c>
      <c r="K389">
        <f t="shared" si="39"/>
        <v>136745.21826679015</v>
      </c>
      <c r="N389">
        <v>129834.359375</v>
      </c>
      <c r="O389">
        <v>3969689.75</v>
      </c>
      <c r="P389">
        <f t="shared" si="40"/>
        <v>14744489420911.871</v>
      </c>
      <c r="S389">
        <v>126435.015625</v>
      </c>
      <c r="T389">
        <v>3666696.25</v>
      </c>
      <c r="U389">
        <f t="shared" si="41"/>
        <v>3793131.265625</v>
      </c>
    </row>
    <row r="390" spans="1:21" x14ac:dyDescent="0.3">
      <c r="A390" t="s">
        <v>69</v>
      </c>
      <c r="B390">
        <v>2012</v>
      </c>
      <c r="C390">
        <v>2.5174558162689209</v>
      </c>
      <c r="D390">
        <v>527138</v>
      </c>
      <c r="E390">
        <v>4.101982593536377</v>
      </c>
      <c r="F390">
        <f t="shared" si="36"/>
        <v>0.61371684517524649</v>
      </c>
      <c r="G390">
        <f t="shared" si="37"/>
        <v>128508.10260156343</v>
      </c>
      <c r="H390">
        <v>4.618031550324958E-2</v>
      </c>
      <c r="I390">
        <v>260962.38806425314</v>
      </c>
      <c r="J390">
        <f t="shared" si="38"/>
        <v>0.56753652967199697</v>
      </c>
      <c r="K390">
        <f t="shared" si="39"/>
        <v>132454.2854626897</v>
      </c>
      <c r="N390">
        <v>132352.328125</v>
      </c>
      <c r="O390">
        <v>4282884.5</v>
      </c>
      <c r="P390">
        <f t="shared" si="40"/>
        <v>17226917309769.404</v>
      </c>
      <c r="S390">
        <v>129870.71875</v>
      </c>
      <c r="T390">
        <v>3800747.25</v>
      </c>
      <c r="U390">
        <f t="shared" si="41"/>
        <v>3930617.96875</v>
      </c>
    </row>
    <row r="391" spans="1:21" x14ac:dyDescent="0.3">
      <c r="A391" t="s">
        <v>69</v>
      </c>
      <c r="B391">
        <v>2013</v>
      </c>
      <c r="C391">
        <v>2.5636966228485107</v>
      </c>
      <c r="D391">
        <v>549325.5</v>
      </c>
      <c r="E391">
        <v>4.1758909225463867</v>
      </c>
      <c r="F391">
        <f t="shared" si="36"/>
        <v>0.61392806239421893</v>
      </c>
      <c r="G391">
        <f t="shared" si="37"/>
        <v>131546.89865918018</v>
      </c>
      <c r="H391">
        <v>4.6509007855254712E-2</v>
      </c>
      <c r="I391">
        <v>263820.9402209468</v>
      </c>
      <c r="J391">
        <f t="shared" si="38"/>
        <v>0.56741905453896424</v>
      </c>
      <c r="K391">
        <f t="shared" si="39"/>
        <v>132274.04156176661</v>
      </c>
      <c r="N391">
        <v>134520.015625</v>
      </c>
      <c r="O391">
        <v>4245234.5</v>
      </c>
      <c r="P391">
        <f t="shared" si="40"/>
        <v>16897973572050.422</v>
      </c>
      <c r="S391">
        <v>136202.1875</v>
      </c>
      <c r="T391">
        <v>3868604</v>
      </c>
      <c r="U391">
        <f t="shared" si="41"/>
        <v>4004806.1875</v>
      </c>
    </row>
    <row r="392" spans="1:21" x14ac:dyDescent="0.3">
      <c r="A392" t="s">
        <v>69</v>
      </c>
      <c r="B392">
        <v>2014</v>
      </c>
      <c r="C392">
        <v>2.59653639793396</v>
      </c>
      <c r="D392">
        <v>574919.9375</v>
      </c>
      <c r="E392">
        <v>4.368690013885498</v>
      </c>
      <c r="F392">
        <f t="shared" si="36"/>
        <v>0.59435125625326968</v>
      </c>
      <c r="G392">
        <f t="shared" si="37"/>
        <v>131600.0759203943</v>
      </c>
      <c r="H392">
        <v>4.7353417472221812E-2</v>
      </c>
      <c r="I392">
        <v>269261.57354403625</v>
      </c>
      <c r="J392">
        <f t="shared" si="38"/>
        <v>0.54699783878104791</v>
      </c>
      <c r="K392">
        <f t="shared" si="39"/>
        <v>137661.49762364195</v>
      </c>
      <c r="N392">
        <v>142283.3125</v>
      </c>
      <c r="O392">
        <v>4073867.25</v>
      </c>
      <c r="P392">
        <f t="shared" si="40"/>
        <v>15457352257608.004</v>
      </c>
      <c r="S392">
        <v>145805.078125</v>
      </c>
      <c r="T392">
        <v>3895680.75</v>
      </c>
      <c r="U392">
        <f t="shared" si="41"/>
        <v>4041485.828125</v>
      </c>
    </row>
    <row r="393" spans="1:21" x14ac:dyDescent="0.3">
      <c r="A393" t="s">
        <v>69</v>
      </c>
      <c r="B393">
        <v>2015</v>
      </c>
      <c r="C393">
        <v>2.6297967433929443</v>
      </c>
      <c r="D393">
        <v>608487.625</v>
      </c>
      <c r="E393">
        <v>4.5251584053039551</v>
      </c>
      <c r="F393">
        <f t="shared" si="36"/>
        <v>0.58115020687685759</v>
      </c>
      <c r="G393">
        <f t="shared" si="37"/>
        <v>134467.6960450245</v>
      </c>
      <c r="H393">
        <v>4.7011233201727322E-2</v>
      </c>
      <c r="I393">
        <v>266710.51584494271</v>
      </c>
      <c r="J393">
        <f t="shared" si="38"/>
        <v>0.5341389736751303</v>
      </c>
      <c r="K393">
        <f t="shared" si="39"/>
        <v>132242.81979991822</v>
      </c>
      <c r="N393">
        <v>155873.140625</v>
      </c>
      <c r="O393">
        <v>3665334.25</v>
      </c>
      <c r="P393">
        <f t="shared" si="40"/>
        <v>12316317278215.605</v>
      </c>
      <c r="S393">
        <v>155905.03125</v>
      </c>
      <c r="T393">
        <v>3819533.25</v>
      </c>
      <c r="U393">
        <f t="shared" si="41"/>
        <v>3975438.28125</v>
      </c>
    </row>
    <row r="394" spans="1:21" x14ac:dyDescent="0.3">
      <c r="A394" t="s">
        <v>69</v>
      </c>
      <c r="B394">
        <v>2016</v>
      </c>
      <c r="C394">
        <v>2.6634833812713623</v>
      </c>
      <c r="D394">
        <v>647573.0625</v>
      </c>
      <c r="E394">
        <v>4.6753478050231934</v>
      </c>
      <c r="F394">
        <f t="shared" si="36"/>
        <v>0.56968668264844724</v>
      </c>
      <c r="G394">
        <f t="shared" si="37"/>
        <v>138507.99758774042</v>
      </c>
      <c r="H394">
        <v>4.7181552709739005E-2</v>
      </c>
      <c r="I394">
        <v>267189.60676181142</v>
      </c>
      <c r="J394">
        <f t="shared" si="38"/>
        <v>0.52250512993870823</v>
      </c>
      <c r="K394">
        <f t="shared" si="39"/>
        <v>128681.609174071</v>
      </c>
      <c r="N394">
        <v>168116.234375</v>
      </c>
      <c r="O394">
        <v>3654294</v>
      </c>
      <c r="P394">
        <f t="shared" si="40"/>
        <v>12153435413538.117</v>
      </c>
      <c r="S394">
        <v>166287.046875</v>
      </c>
      <c r="T394">
        <v>3830463</v>
      </c>
      <c r="U394">
        <f t="shared" si="41"/>
        <v>3996750.046875</v>
      </c>
    </row>
    <row r="395" spans="1:21" x14ac:dyDescent="0.3">
      <c r="A395" t="s">
        <v>69</v>
      </c>
      <c r="B395">
        <v>2017</v>
      </c>
      <c r="C395">
        <v>2.697601318359375</v>
      </c>
      <c r="D395">
        <v>685135.625</v>
      </c>
      <c r="E395">
        <v>4.8111624717712402</v>
      </c>
      <c r="F395">
        <f t="shared" si="36"/>
        <v>0.56069636687331559</v>
      </c>
      <c r="G395">
        <f t="shared" si="37"/>
        <v>142405.42260211092</v>
      </c>
      <c r="H395">
        <v>4.7396196219447698E-2</v>
      </c>
      <c r="I395">
        <v>268385.90516050818</v>
      </c>
      <c r="J395">
        <f t="shared" si="38"/>
        <v>0.5133001706538679</v>
      </c>
      <c r="K395">
        <f t="shared" si="39"/>
        <v>125980.48255839726</v>
      </c>
      <c r="N395">
        <v>174047.171875</v>
      </c>
      <c r="O395">
        <v>3899197.25</v>
      </c>
      <c r="P395">
        <f t="shared" si="40"/>
        <v>13876743104554.693</v>
      </c>
      <c r="S395">
        <v>174047.171875</v>
      </c>
      <c r="T395">
        <v>3899197.25</v>
      </c>
      <c r="U395">
        <f t="shared" si="41"/>
        <v>4073244.421875</v>
      </c>
    </row>
    <row r="396" spans="1:21" x14ac:dyDescent="0.3">
      <c r="A396" t="s">
        <v>69</v>
      </c>
      <c r="B396">
        <v>2018</v>
      </c>
      <c r="C396">
        <v>2.7321562767028809</v>
      </c>
      <c r="D396">
        <v>728868.625</v>
      </c>
      <c r="E396">
        <v>4.9869441986083984</v>
      </c>
      <c r="F396">
        <f t="shared" si="36"/>
        <v>0.54786181033773873</v>
      </c>
      <c r="G396">
        <f t="shared" si="37"/>
        <v>146155.36007068015</v>
      </c>
      <c r="H396">
        <v>4.7373220697240238E-2</v>
      </c>
      <c r="I396">
        <v>268191.21860815625</v>
      </c>
      <c r="J396">
        <f t="shared" si="38"/>
        <v>0.50048858964049847</v>
      </c>
      <c r="K396">
        <f t="shared" si="39"/>
        <v>122035.8585374761</v>
      </c>
      <c r="N396">
        <v>182290.75</v>
      </c>
      <c r="O396">
        <v>4131363.5</v>
      </c>
      <c r="P396">
        <f t="shared" si="40"/>
        <v>15595175584792.563</v>
      </c>
      <c r="S396">
        <v>186200.078125</v>
      </c>
      <c r="T396">
        <v>3998041.25</v>
      </c>
      <c r="U396">
        <f t="shared" si="41"/>
        <v>4184241.328125</v>
      </c>
    </row>
    <row r="397" spans="1:21" x14ac:dyDescent="0.3">
      <c r="A397" t="s">
        <v>69</v>
      </c>
      <c r="B397">
        <v>2019</v>
      </c>
      <c r="C397">
        <v>2.7671539783477783</v>
      </c>
      <c r="D397">
        <v>776113.125</v>
      </c>
      <c r="E397">
        <v>5.1266794204711914</v>
      </c>
      <c r="F397">
        <f t="shared" si="36"/>
        <v>0.53975561009302397</v>
      </c>
      <c r="G397">
        <f t="shared" si="37"/>
        <v>151387.09900621555</v>
      </c>
      <c r="H397">
        <v>4.7919315294824981E-2</v>
      </c>
      <c r="I397">
        <v>271253.22532242339</v>
      </c>
      <c r="J397">
        <f t="shared" si="38"/>
        <v>0.49183629479819901</v>
      </c>
      <c r="K397">
        <f t="shared" si="39"/>
        <v>119866.12631620784</v>
      </c>
      <c r="N397">
        <v>192491.171875</v>
      </c>
      <c r="O397">
        <v>4160561.75</v>
      </c>
      <c r="P397">
        <f t="shared" si="40"/>
        <v>15745584112981.271</v>
      </c>
      <c r="S397">
        <v>195607.203125</v>
      </c>
      <c r="T397">
        <v>4051465.5</v>
      </c>
      <c r="U397">
        <f t="shared" si="41"/>
        <v>4247072.703125</v>
      </c>
    </row>
    <row r="398" spans="1:21" x14ac:dyDescent="0.3">
      <c r="A398" t="s">
        <v>82</v>
      </c>
      <c r="B398">
        <v>2008</v>
      </c>
      <c r="C398">
        <v>1.6110635995864868</v>
      </c>
      <c r="D398">
        <v>161444.28125</v>
      </c>
      <c r="E398">
        <v>19.231145858764648</v>
      </c>
      <c r="F398">
        <f t="shared" si="36"/>
        <v>8.3773666500077018E-2</v>
      </c>
      <c r="G398">
        <f t="shared" si="37"/>
        <v>8394.9382130249578</v>
      </c>
      <c r="H398">
        <v>4.5771753273835682E-2</v>
      </c>
      <c r="I398">
        <v>256354.8209067081</v>
      </c>
      <c r="J398">
        <f t="shared" si="38"/>
        <v>3.8001913226241336E-2</v>
      </c>
      <c r="K398">
        <f t="shared" si="39"/>
        <v>247959.88269368315</v>
      </c>
      <c r="N398">
        <v>40079.109375</v>
      </c>
      <c r="O398">
        <v>3425166.75</v>
      </c>
      <c r="P398">
        <f t="shared" si="40"/>
        <v>11458818334712.129</v>
      </c>
      <c r="S398">
        <v>48207.7421875</v>
      </c>
      <c r="T398">
        <v>3650695</v>
      </c>
      <c r="U398">
        <f t="shared" si="41"/>
        <v>3698902.7421875</v>
      </c>
    </row>
    <row r="399" spans="1:21" x14ac:dyDescent="0.3">
      <c r="A399" t="s">
        <v>82</v>
      </c>
      <c r="B399">
        <v>2009</v>
      </c>
      <c r="C399">
        <v>1.6168695688247681</v>
      </c>
      <c r="D399">
        <v>166348.5</v>
      </c>
      <c r="E399">
        <v>19.456335067749023</v>
      </c>
      <c r="F399">
        <f t="shared" si="36"/>
        <v>8.3102473471733329E-2</v>
      </c>
      <c r="G399">
        <f t="shared" si="37"/>
        <v>8549.8373368240664</v>
      </c>
      <c r="H399">
        <v>4.7032446591362569E-2</v>
      </c>
      <c r="I399">
        <v>263335.36885123735</v>
      </c>
      <c r="J399">
        <f t="shared" si="38"/>
        <v>3.607002688037076E-2</v>
      </c>
      <c r="K399">
        <f t="shared" si="39"/>
        <v>254785.53151441328</v>
      </c>
      <c r="N399">
        <v>41045.5390625</v>
      </c>
      <c r="O399">
        <v>3053182.25</v>
      </c>
      <c r="P399">
        <f t="shared" si="40"/>
        <v>9072967565377.3809</v>
      </c>
      <c r="S399">
        <v>49584.11328125</v>
      </c>
      <c r="T399">
        <v>3365178</v>
      </c>
      <c r="U399">
        <f t="shared" si="41"/>
        <v>3414762.11328125</v>
      </c>
    </row>
    <row r="400" spans="1:21" x14ac:dyDescent="0.3">
      <c r="A400" t="s">
        <v>82</v>
      </c>
      <c r="B400">
        <v>2010</v>
      </c>
      <c r="C400">
        <v>1.6226963996887207</v>
      </c>
      <c r="D400">
        <v>171946.640625</v>
      </c>
      <c r="E400">
        <v>19.699716567993164</v>
      </c>
      <c r="F400">
        <f t="shared" si="36"/>
        <v>8.2371560732258139E-2</v>
      </c>
      <c r="G400">
        <f t="shared" si="37"/>
        <v>8728.3814481050904</v>
      </c>
      <c r="H400">
        <v>4.6866121857832205E-2</v>
      </c>
      <c r="I400">
        <v>262729.99705047143</v>
      </c>
      <c r="J400">
        <f t="shared" si="38"/>
        <v>3.5505438874425935E-2</v>
      </c>
      <c r="K400">
        <f t="shared" si="39"/>
        <v>254001.61560236634</v>
      </c>
      <c r="N400">
        <v>45984.88671875</v>
      </c>
      <c r="O400">
        <v>3468139.25</v>
      </c>
      <c r="P400">
        <f t="shared" si="40"/>
        <v>11711140486124.898</v>
      </c>
      <c r="S400">
        <v>53108.515625</v>
      </c>
      <c r="T400">
        <v>3516736.5</v>
      </c>
      <c r="U400">
        <f t="shared" si="41"/>
        <v>3569845.015625</v>
      </c>
    </row>
    <row r="401" spans="1:21" x14ac:dyDescent="0.3">
      <c r="A401" t="s">
        <v>82</v>
      </c>
      <c r="B401">
        <v>2011</v>
      </c>
      <c r="C401">
        <v>1.6286786794662476</v>
      </c>
      <c r="D401">
        <v>183241.078125</v>
      </c>
      <c r="E401">
        <v>19.89277458190918</v>
      </c>
      <c r="F401">
        <f t="shared" si="36"/>
        <v>8.1872876644738898E-2</v>
      </c>
      <c r="G401">
        <f t="shared" si="37"/>
        <v>9211.4389257515886</v>
      </c>
      <c r="H401">
        <v>4.641987949346995E-2</v>
      </c>
      <c r="I401">
        <v>261165.52834272062</v>
      </c>
      <c r="J401">
        <f t="shared" si="38"/>
        <v>3.5452997151268949E-2</v>
      </c>
      <c r="K401">
        <f t="shared" si="39"/>
        <v>251954.08941696901</v>
      </c>
      <c r="N401">
        <v>49824.04296875</v>
      </c>
      <c r="O401">
        <v>3969689.75</v>
      </c>
      <c r="P401">
        <f t="shared" si="40"/>
        <v>15365347161159.602</v>
      </c>
      <c r="S401">
        <v>56759.5859375</v>
      </c>
      <c r="T401">
        <v>3666696.25</v>
      </c>
      <c r="U401">
        <f t="shared" si="41"/>
        <v>3723455.8359375</v>
      </c>
    </row>
    <row r="402" spans="1:21" x14ac:dyDescent="0.3">
      <c r="A402" t="s">
        <v>82</v>
      </c>
      <c r="B402">
        <v>2012</v>
      </c>
      <c r="C402">
        <v>1.6347286701202393</v>
      </c>
      <c r="D402">
        <v>194074.015625</v>
      </c>
      <c r="E402">
        <v>20.093185424804688</v>
      </c>
      <c r="F402">
        <f t="shared" si="36"/>
        <v>8.1357367463607597E-2</v>
      </c>
      <c r="G402">
        <f t="shared" si="37"/>
        <v>9658.6982861074393</v>
      </c>
      <c r="H402">
        <v>4.618031550324958E-2</v>
      </c>
      <c r="I402">
        <v>260962.38806425314</v>
      </c>
      <c r="J402">
        <f t="shared" si="38"/>
        <v>3.5177051960358016E-2</v>
      </c>
      <c r="K402">
        <f t="shared" si="39"/>
        <v>251303.68977814569</v>
      </c>
      <c r="N402">
        <v>53403.078125</v>
      </c>
      <c r="O402">
        <v>4282884.5</v>
      </c>
      <c r="P402">
        <f t="shared" si="40"/>
        <v>17888513097985.773</v>
      </c>
      <c r="S402">
        <v>60782.046875</v>
      </c>
      <c r="T402">
        <v>3800747.25</v>
      </c>
      <c r="U402">
        <f t="shared" si="41"/>
        <v>3861529.296875</v>
      </c>
    </row>
    <row r="403" spans="1:21" x14ac:dyDescent="0.3">
      <c r="A403" t="s">
        <v>82</v>
      </c>
      <c r="B403">
        <v>2013</v>
      </c>
      <c r="C403">
        <v>1.6408473253250122</v>
      </c>
      <c r="D403">
        <v>204089.8125</v>
      </c>
      <c r="E403">
        <v>20.715930938720703</v>
      </c>
      <c r="F403">
        <f t="shared" si="36"/>
        <v>7.9207028164882537E-2</v>
      </c>
      <c r="G403">
        <f t="shared" si="37"/>
        <v>9851.8291600659013</v>
      </c>
      <c r="H403">
        <v>4.6509007855254712E-2</v>
      </c>
      <c r="I403">
        <v>263820.9402209468</v>
      </c>
      <c r="J403">
        <f t="shared" si="38"/>
        <v>3.2698020309627825E-2</v>
      </c>
      <c r="K403">
        <f t="shared" si="39"/>
        <v>253969.11106088088</v>
      </c>
      <c r="N403">
        <v>59000.2578125</v>
      </c>
      <c r="O403">
        <v>4245234.5</v>
      </c>
      <c r="P403">
        <f t="shared" si="40"/>
        <v>17524557130463.152</v>
      </c>
      <c r="S403">
        <v>65937.5625</v>
      </c>
      <c r="T403">
        <v>3868604</v>
      </c>
      <c r="U403">
        <f t="shared" si="41"/>
        <v>3934541.5625</v>
      </c>
    </row>
    <row r="404" spans="1:21" x14ac:dyDescent="0.3">
      <c r="A404" t="s">
        <v>82</v>
      </c>
      <c r="B404">
        <v>2014</v>
      </c>
      <c r="C404">
        <v>1.6470357179641724</v>
      </c>
      <c r="D404">
        <v>214442.671875</v>
      </c>
      <c r="E404">
        <v>21.376535415649414</v>
      </c>
      <c r="F404">
        <f t="shared" si="36"/>
        <v>7.7048768003743218E-2</v>
      </c>
      <c r="G404">
        <f t="shared" si="37"/>
        <v>10031.685102629401</v>
      </c>
      <c r="H404">
        <v>4.7353417472221812E-2</v>
      </c>
      <c r="I404">
        <v>269261.57354403625</v>
      </c>
      <c r="J404">
        <f t="shared" si="38"/>
        <v>2.9695350531521406E-2</v>
      </c>
      <c r="K404">
        <f t="shared" si="39"/>
        <v>259229.88844140686</v>
      </c>
      <c r="N404">
        <v>65693.296875</v>
      </c>
      <c r="O404">
        <v>4073867.25</v>
      </c>
      <c r="P404">
        <f t="shared" si="40"/>
        <v>16065458438509.689</v>
      </c>
      <c r="S404">
        <v>72181.7421875</v>
      </c>
      <c r="T404">
        <v>3895680.75</v>
      </c>
      <c r="U404">
        <f t="shared" si="41"/>
        <v>3967862.4921875</v>
      </c>
    </row>
    <row r="405" spans="1:21" x14ac:dyDescent="0.3">
      <c r="A405" t="s">
        <v>82</v>
      </c>
      <c r="B405">
        <v>2015</v>
      </c>
      <c r="C405">
        <v>1.6532948017120361</v>
      </c>
      <c r="D405">
        <v>222857.953125</v>
      </c>
      <c r="E405">
        <v>22.083745956420898</v>
      </c>
      <c r="F405">
        <f t="shared" si="36"/>
        <v>7.4864780865283267E-2</v>
      </c>
      <c r="G405">
        <f t="shared" si="37"/>
        <v>10091.492338518028</v>
      </c>
      <c r="H405">
        <v>4.7011233201727322E-2</v>
      </c>
      <c r="I405">
        <v>266710.51584494271</v>
      </c>
      <c r="J405">
        <f t="shared" si="38"/>
        <v>2.7853547663555946E-2</v>
      </c>
      <c r="K405">
        <f t="shared" si="39"/>
        <v>256619.02350642468</v>
      </c>
      <c r="N405">
        <v>72039.6953125</v>
      </c>
      <c r="O405">
        <v>3665334.25</v>
      </c>
      <c r="P405">
        <f t="shared" si="40"/>
        <v>12911765756746.84</v>
      </c>
      <c r="S405">
        <v>77174.4140625</v>
      </c>
      <c r="T405">
        <v>3819533.25</v>
      </c>
      <c r="U405">
        <f t="shared" si="41"/>
        <v>3896707.6640625</v>
      </c>
    </row>
    <row r="406" spans="1:21" x14ac:dyDescent="0.3">
      <c r="A406" t="s">
        <v>82</v>
      </c>
      <c r="B406">
        <v>2016</v>
      </c>
      <c r="C406">
        <v>1.6596254110336304</v>
      </c>
      <c r="D406">
        <v>231274.484375</v>
      </c>
      <c r="E406">
        <v>22.806392669677734</v>
      </c>
      <c r="F406">
        <f t="shared" si="36"/>
        <v>7.2770184880671079E-2</v>
      </c>
      <c r="G406">
        <f t="shared" si="37"/>
        <v>10140.774462876423</v>
      </c>
      <c r="H406">
        <v>4.7181552709739005E-2</v>
      </c>
      <c r="I406">
        <v>267189.60676181142</v>
      </c>
      <c r="J406">
        <f t="shared" si="38"/>
        <v>2.5588632170932074E-2</v>
      </c>
      <c r="K406">
        <f t="shared" si="39"/>
        <v>257048.83229893498</v>
      </c>
      <c r="N406">
        <v>83580.0703125</v>
      </c>
      <c r="O406">
        <v>3654294</v>
      </c>
      <c r="P406">
        <f t="shared" si="40"/>
        <v>12749997967664.35</v>
      </c>
      <c r="S406">
        <v>79026.7265625</v>
      </c>
      <c r="T406">
        <v>3830463</v>
      </c>
      <c r="U406">
        <f t="shared" si="41"/>
        <v>3909489.7265625</v>
      </c>
    </row>
    <row r="407" spans="1:21" x14ac:dyDescent="0.3">
      <c r="A407" t="s">
        <v>82</v>
      </c>
      <c r="B407">
        <v>2017</v>
      </c>
      <c r="C407">
        <v>1.6660287380218506</v>
      </c>
      <c r="D407">
        <v>244157.3125</v>
      </c>
      <c r="E407">
        <v>23.57396125793457</v>
      </c>
      <c r="F407">
        <f t="shared" si="36"/>
        <v>7.0672413507131535E-2</v>
      </c>
      <c r="G407">
        <f t="shared" si="37"/>
        <v>10357.076175215188</v>
      </c>
      <c r="H407">
        <v>4.7396196219447698E-2</v>
      </c>
      <c r="I407">
        <v>268385.90516050818</v>
      </c>
      <c r="J407">
        <f t="shared" si="38"/>
        <v>2.3276217287683837E-2</v>
      </c>
      <c r="K407">
        <f t="shared" si="39"/>
        <v>258028.82898529299</v>
      </c>
      <c r="N407">
        <v>81950.390625</v>
      </c>
      <c r="O407">
        <v>3899197.25</v>
      </c>
      <c r="P407">
        <f t="shared" si="40"/>
        <v>14571373585408.301</v>
      </c>
      <c r="S407">
        <v>81950.390625</v>
      </c>
      <c r="T407">
        <v>3899197.25</v>
      </c>
      <c r="U407">
        <f t="shared" si="41"/>
        <v>3981147.640625</v>
      </c>
    </row>
    <row r="408" spans="1:21" x14ac:dyDescent="0.3">
      <c r="A408" t="s">
        <v>82</v>
      </c>
      <c r="B408">
        <v>2018</v>
      </c>
      <c r="C408">
        <v>1.6725056171417236</v>
      </c>
      <c r="D408">
        <v>258422.453125</v>
      </c>
      <c r="E408">
        <v>24.381282806396484</v>
      </c>
      <c r="F408">
        <f t="shared" si="36"/>
        <v>6.859793352230581E-2</v>
      </c>
      <c r="G408">
        <f t="shared" si="37"/>
        <v>10599.214781972107</v>
      </c>
      <c r="H408">
        <v>4.7373220697240238E-2</v>
      </c>
      <c r="I408">
        <v>268191.21860815625</v>
      </c>
      <c r="J408">
        <f t="shared" si="38"/>
        <v>2.1224712825065571E-2</v>
      </c>
      <c r="K408">
        <f t="shared" si="39"/>
        <v>257592.00382618414</v>
      </c>
      <c r="N408">
        <v>84849.7421875</v>
      </c>
      <c r="O408">
        <v>4131363.5</v>
      </c>
      <c r="P408">
        <f t="shared" si="40"/>
        <v>16374273592165.84</v>
      </c>
      <c r="S408">
        <v>86691</v>
      </c>
      <c r="T408">
        <v>3998041.25</v>
      </c>
      <c r="U408">
        <f t="shared" si="41"/>
        <v>4084732.25</v>
      </c>
    </row>
    <row r="409" spans="1:21" x14ac:dyDescent="0.3">
      <c r="A409" t="s">
        <v>82</v>
      </c>
      <c r="B409">
        <v>2019</v>
      </c>
      <c r="C409">
        <v>1.6790573596954346</v>
      </c>
      <c r="D409">
        <v>269611.46875</v>
      </c>
      <c r="E409">
        <v>25.139930725097656</v>
      </c>
      <c r="F409">
        <f t="shared" si="36"/>
        <v>6.6788464059656327E-2</v>
      </c>
      <c r="G409">
        <f t="shared" si="37"/>
        <v>10724.431650117553</v>
      </c>
      <c r="H409">
        <v>4.7919315294824981E-2</v>
      </c>
      <c r="I409">
        <v>271253.22532242339</v>
      </c>
      <c r="J409">
        <f t="shared" si="38"/>
        <v>1.8869148764831346E-2</v>
      </c>
      <c r="K409">
        <f t="shared" si="39"/>
        <v>260528.79367230582</v>
      </c>
      <c r="N409">
        <v>88689.4453125</v>
      </c>
      <c r="O409">
        <v>4160561.75</v>
      </c>
      <c r="P409">
        <f t="shared" si="40"/>
        <v>16580144065681.094</v>
      </c>
      <c r="S409">
        <v>90546.140625</v>
      </c>
      <c r="T409">
        <v>4051465.5</v>
      </c>
      <c r="U409">
        <f t="shared" si="41"/>
        <v>4142011.640625</v>
      </c>
    </row>
    <row r="410" spans="1:21" x14ac:dyDescent="0.3">
      <c r="A410" t="s">
        <v>63</v>
      </c>
      <c r="B410">
        <v>2008</v>
      </c>
      <c r="C410">
        <v>2.6601152420043945</v>
      </c>
      <c r="D410">
        <v>794255.6875</v>
      </c>
      <c r="E410">
        <v>6.3608584403991699</v>
      </c>
      <c r="F410">
        <f t="shared" si="36"/>
        <v>0.41820066692719254</v>
      </c>
      <c r="G410">
        <f t="shared" si="37"/>
        <v>124866.11594050145</v>
      </c>
      <c r="H410">
        <v>4.5771753273835682E-2</v>
      </c>
      <c r="I410">
        <v>256354.8209067081</v>
      </c>
      <c r="J410">
        <f t="shared" si="38"/>
        <v>0.37242891365335684</v>
      </c>
      <c r="K410">
        <f t="shared" si="39"/>
        <v>131488.70496620666</v>
      </c>
      <c r="N410">
        <v>140494.484375</v>
      </c>
      <c r="O410">
        <v>3425166.75</v>
      </c>
      <c r="P410">
        <f t="shared" si="40"/>
        <v>10789071892566.07</v>
      </c>
      <c r="S410">
        <v>146480.3125</v>
      </c>
      <c r="T410">
        <v>3650695</v>
      </c>
      <c r="U410">
        <f t="shared" si="41"/>
        <v>3797175.3125</v>
      </c>
    </row>
    <row r="411" spans="1:21" x14ac:dyDescent="0.3">
      <c r="A411" t="s">
        <v>63</v>
      </c>
      <c r="B411">
        <v>2009</v>
      </c>
      <c r="C411">
        <v>2.6824700832366943</v>
      </c>
      <c r="D411">
        <v>817235.75</v>
      </c>
      <c r="E411">
        <v>6.5072636604309082</v>
      </c>
      <c r="F411">
        <f t="shared" si="36"/>
        <v>0.41222704706866947</v>
      </c>
      <c r="G411">
        <f t="shared" si="37"/>
        <v>125588.23380239107</v>
      </c>
      <c r="H411">
        <v>4.7032446591362569E-2</v>
      </c>
      <c r="I411">
        <v>263335.36885123735</v>
      </c>
      <c r="J411">
        <f t="shared" si="38"/>
        <v>0.3651946004773069</v>
      </c>
      <c r="K411">
        <f t="shared" si="39"/>
        <v>137747.13504884628</v>
      </c>
      <c r="N411">
        <v>136324.09375</v>
      </c>
      <c r="O411">
        <v>3053182.25</v>
      </c>
      <c r="P411">
        <f t="shared" si="40"/>
        <v>8508061503682.1494</v>
      </c>
      <c r="S411">
        <v>147310.125</v>
      </c>
      <c r="T411">
        <v>3365178</v>
      </c>
      <c r="U411">
        <f t="shared" si="41"/>
        <v>3512488.125</v>
      </c>
    </row>
    <row r="412" spans="1:21" x14ac:dyDescent="0.3">
      <c r="A412" t="s">
        <v>63</v>
      </c>
      <c r="B412">
        <v>2010</v>
      </c>
      <c r="C412">
        <v>2.7050125598907471</v>
      </c>
      <c r="D412">
        <v>844420.3125</v>
      </c>
      <c r="E412">
        <v>6.7334184646606445</v>
      </c>
      <c r="F412">
        <f t="shared" si="36"/>
        <v>0.40172945942504645</v>
      </c>
      <c r="G412">
        <f t="shared" si="37"/>
        <v>125407.37174316667</v>
      </c>
      <c r="H412">
        <v>4.6866121857832205E-2</v>
      </c>
      <c r="I412">
        <v>262729.99705047143</v>
      </c>
      <c r="J412">
        <f t="shared" si="38"/>
        <v>0.35486333756721422</v>
      </c>
      <c r="K412">
        <f t="shared" si="39"/>
        <v>137322.62530730476</v>
      </c>
      <c r="N412">
        <v>148754.921875</v>
      </c>
      <c r="O412">
        <v>3468139.25</v>
      </c>
      <c r="P412">
        <f t="shared" si="40"/>
        <v>11018312317801.857</v>
      </c>
      <c r="S412">
        <v>152503.234375</v>
      </c>
      <c r="T412">
        <v>3516736.5</v>
      </c>
      <c r="U412">
        <f t="shared" si="41"/>
        <v>3669239.734375</v>
      </c>
    </row>
    <row r="413" spans="1:21" x14ac:dyDescent="0.3">
      <c r="A413" t="s">
        <v>63</v>
      </c>
      <c r="B413">
        <v>2011</v>
      </c>
      <c r="C413">
        <v>2.7113370895385742</v>
      </c>
      <c r="D413">
        <v>878465.875</v>
      </c>
      <c r="E413">
        <v>6.9634737968444824</v>
      </c>
      <c r="F413">
        <f t="shared" si="36"/>
        <v>0.38936559088758604</v>
      </c>
      <c r="G413">
        <f t="shared" si="37"/>
        <v>126153.39708725252</v>
      </c>
      <c r="H413">
        <v>4.641987949346995E-2</v>
      </c>
      <c r="I413">
        <v>261165.52834272062</v>
      </c>
      <c r="J413">
        <f t="shared" si="38"/>
        <v>0.34294571139411612</v>
      </c>
      <c r="K413">
        <f t="shared" si="39"/>
        <v>135012.13125546809</v>
      </c>
      <c r="N413">
        <v>164607.765625</v>
      </c>
      <c r="O413">
        <v>3969689.75</v>
      </c>
      <c r="P413">
        <f t="shared" si="40"/>
        <v>14478648907815.188</v>
      </c>
      <c r="S413">
        <v>164502.40625</v>
      </c>
      <c r="T413">
        <v>3666696.25</v>
      </c>
      <c r="U413">
        <f t="shared" si="41"/>
        <v>3831198.65625</v>
      </c>
    </row>
    <row r="414" spans="1:21" x14ac:dyDescent="0.3">
      <c r="A414" t="s">
        <v>63</v>
      </c>
      <c r="B414">
        <v>2012</v>
      </c>
      <c r="C414">
        <v>2.7176766395568848</v>
      </c>
      <c r="D414">
        <v>917589.75</v>
      </c>
      <c r="E414">
        <v>7.1631555557250977</v>
      </c>
      <c r="F414">
        <f t="shared" si="36"/>
        <v>0.37939656879080369</v>
      </c>
      <c r="G414">
        <f t="shared" si="37"/>
        <v>128098.5374199536</v>
      </c>
      <c r="H414">
        <v>4.618031550324958E-2</v>
      </c>
      <c r="I414">
        <v>260962.38806425314</v>
      </c>
      <c r="J414">
        <f t="shared" si="38"/>
        <v>0.33321625328755411</v>
      </c>
      <c r="K414">
        <f t="shared" si="39"/>
        <v>132863.85064429953</v>
      </c>
      <c r="N414">
        <v>176086.140625</v>
      </c>
      <c r="O414">
        <v>4282884.5</v>
      </c>
      <c r="P414">
        <f t="shared" si="40"/>
        <v>16865792764565.191</v>
      </c>
      <c r="S414">
        <v>173783.578125</v>
      </c>
      <c r="T414">
        <v>3800747.25</v>
      </c>
      <c r="U414">
        <f t="shared" si="41"/>
        <v>3974530.828125</v>
      </c>
    </row>
    <row r="415" spans="1:21" x14ac:dyDescent="0.3">
      <c r="A415" t="s">
        <v>63</v>
      </c>
      <c r="B415">
        <v>2013</v>
      </c>
      <c r="C415">
        <v>2.7240309715270996</v>
      </c>
      <c r="D415">
        <v>962324.9375</v>
      </c>
      <c r="E415">
        <v>7.3564786911010742</v>
      </c>
      <c r="F415">
        <f t="shared" si="36"/>
        <v>0.37029006484070748</v>
      </c>
      <c r="G415">
        <f t="shared" si="37"/>
        <v>130813.2569817809</v>
      </c>
      <c r="H415">
        <v>4.6509007855254712E-2</v>
      </c>
      <c r="I415">
        <v>263820.9402209468</v>
      </c>
      <c r="J415">
        <f t="shared" si="38"/>
        <v>0.32378105698545279</v>
      </c>
      <c r="K415">
        <f t="shared" si="39"/>
        <v>133007.6832391659</v>
      </c>
      <c r="N415">
        <v>191360.28125</v>
      </c>
      <c r="O415">
        <v>4245234.5</v>
      </c>
      <c r="P415">
        <f t="shared" si="40"/>
        <v>16433896181445.922</v>
      </c>
      <c r="S415">
        <v>182379.796875</v>
      </c>
      <c r="T415">
        <v>3868604</v>
      </c>
      <c r="U415">
        <f t="shared" si="41"/>
        <v>4050983.796875</v>
      </c>
    </row>
    <row r="416" spans="1:21" x14ac:dyDescent="0.3">
      <c r="A416" t="s">
        <v>63</v>
      </c>
      <c r="B416">
        <v>2014</v>
      </c>
      <c r="C416">
        <v>2.7304000854492188</v>
      </c>
      <c r="D416">
        <v>1006358.5</v>
      </c>
      <c r="E416">
        <v>7.5040688514709473</v>
      </c>
      <c r="F416">
        <f t="shared" si="36"/>
        <v>0.36385594795202414</v>
      </c>
      <c r="G416">
        <f t="shared" si="37"/>
        <v>134108.37772400418</v>
      </c>
      <c r="H416">
        <v>4.7353417472221812E-2</v>
      </c>
      <c r="I416">
        <v>269261.57354403625</v>
      </c>
      <c r="J416">
        <f t="shared" si="38"/>
        <v>0.31650253047980231</v>
      </c>
      <c r="K416">
        <f t="shared" si="39"/>
        <v>135153.19582003207</v>
      </c>
      <c r="N416">
        <v>195263.234375</v>
      </c>
      <c r="O416">
        <v>4073867.25</v>
      </c>
      <c r="P416">
        <f t="shared" si="40"/>
        <v>15043569110022.375</v>
      </c>
      <c r="S416">
        <v>189289.9375</v>
      </c>
      <c r="T416">
        <v>3895680.75</v>
      </c>
      <c r="U416">
        <f t="shared" si="41"/>
        <v>4084970.6875</v>
      </c>
    </row>
    <row r="417" spans="1:21" x14ac:dyDescent="0.3">
      <c r="A417" t="s">
        <v>63</v>
      </c>
      <c r="B417">
        <v>2015</v>
      </c>
      <c r="C417">
        <v>2.7367839813232422</v>
      </c>
      <c r="D417">
        <v>1042850.625</v>
      </c>
      <c r="E417">
        <v>7.6652379035949707</v>
      </c>
      <c r="F417">
        <f t="shared" si="36"/>
        <v>0.35703836146294948</v>
      </c>
      <c r="G417">
        <f t="shared" si="37"/>
        <v>136049.34877636435</v>
      </c>
      <c r="H417">
        <v>4.7011233201727322E-2</v>
      </c>
      <c r="I417">
        <v>266710.51584494271</v>
      </c>
      <c r="J417">
        <f t="shared" si="38"/>
        <v>0.31002712826122214</v>
      </c>
      <c r="K417">
        <f t="shared" si="39"/>
        <v>130661.16706857836</v>
      </c>
      <c r="N417">
        <v>184098.984375</v>
      </c>
      <c r="O417">
        <v>3665334.25</v>
      </c>
      <c r="P417">
        <f t="shared" si="40"/>
        <v>12118998974631.164</v>
      </c>
      <c r="S417">
        <v>189477.078125</v>
      </c>
      <c r="T417">
        <v>3819533.25</v>
      </c>
      <c r="U417">
        <f t="shared" si="41"/>
        <v>4009010.328125</v>
      </c>
    </row>
    <row r="418" spans="1:21" x14ac:dyDescent="0.3">
      <c r="A418" t="s">
        <v>63</v>
      </c>
      <c r="B418">
        <v>2016</v>
      </c>
      <c r="C418">
        <v>2.743182897567749</v>
      </c>
      <c r="D418">
        <v>1071309.375</v>
      </c>
      <c r="E418">
        <v>7.7544865608215332</v>
      </c>
      <c r="F418">
        <f t="shared" si="36"/>
        <v>0.35375429128052138</v>
      </c>
      <c r="G418">
        <f t="shared" si="37"/>
        <v>138153.48915718572</v>
      </c>
      <c r="H418">
        <v>4.7181552709739005E-2</v>
      </c>
      <c r="I418">
        <v>267189.60676181142</v>
      </c>
      <c r="J418">
        <f t="shared" si="38"/>
        <v>0.30657273857078238</v>
      </c>
      <c r="K418">
        <f t="shared" si="39"/>
        <v>129036.1176046257</v>
      </c>
      <c r="N418">
        <v>182071.21875</v>
      </c>
      <c r="O418">
        <v>3654294</v>
      </c>
      <c r="P418">
        <f t="shared" si="40"/>
        <v>12056331042631.484</v>
      </c>
      <c r="S418">
        <v>187153.375</v>
      </c>
      <c r="T418">
        <v>3830463</v>
      </c>
      <c r="U418">
        <f t="shared" si="41"/>
        <v>4017616.375</v>
      </c>
    </row>
    <row r="419" spans="1:21" x14ac:dyDescent="0.3">
      <c r="A419" t="s">
        <v>63</v>
      </c>
      <c r="B419">
        <v>2017</v>
      </c>
      <c r="C419">
        <v>2.7495965957641602</v>
      </c>
      <c r="D419">
        <v>1103712.625</v>
      </c>
      <c r="E419">
        <v>7.9812741279602051</v>
      </c>
      <c r="F419">
        <f t="shared" si="36"/>
        <v>0.34450597131248789</v>
      </c>
      <c r="G419">
        <f t="shared" si="37"/>
        <v>138287.77301777489</v>
      </c>
      <c r="H419">
        <v>4.7396196219447698E-2</v>
      </c>
      <c r="I419">
        <v>268385.90516050818</v>
      </c>
      <c r="J419">
        <f t="shared" si="38"/>
        <v>0.29710977509304021</v>
      </c>
      <c r="K419">
        <f t="shared" si="39"/>
        <v>130098.13214273329</v>
      </c>
      <c r="N419">
        <v>191585.890625</v>
      </c>
      <c r="O419">
        <v>3899197.25</v>
      </c>
      <c r="P419">
        <f t="shared" si="40"/>
        <v>13746381992166.535</v>
      </c>
      <c r="S419">
        <v>191585.890625</v>
      </c>
      <c r="T419">
        <v>3899197.25</v>
      </c>
      <c r="U419">
        <f t="shared" si="41"/>
        <v>4090783.140625</v>
      </c>
    </row>
    <row r="420" spans="1:21" x14ac:dyDescent="0.3">
      <c r="A420" t="s">
        <v>63</v>
      </c>
      <c r="B420">
        <v>2018</v>
      </c>
      <c r="C420">
        <v>2.7560255527496338</v>
      </c>
      <c r="D420">
        <v>1136387.875</v>
      </c>
      <c r="E420">
        <v>8.1686477661132813</v>
      </c>
      <c r="F420">
        <f t="shared" si="36"/>
        <v>0.33739067121766425</v>
      </c>
      <c r="G420">
        <f t="shared" si="37"/>
        <v>139115.78850469933</v>
      </c>
      <c r="H420">
        <v>4.7373220697240238E-2</v>
      </c>
      <c r="I420">
        <v>268191.21860815625</v>
      </c>
      <c r="J420">
        <f t="shared" si="38"/>
        <v>0.29001745052042399</v>
      </c>
      <c r="K420">
        <f t="shared" si="39"/>
        <v>129075.43010345692</v>
      </c>
      <c r="N420">
        <v>196053.96875</v>
      </c>
      <c r="O420">
        <v>4131363.5</v>
      </c>
      <c r="P420">
        <f t="shared" si="40"/>
        <v>15486661106747.094</v>
      </c>
      <c r="S420">
        <v>194056</v>
      </c>
      <c r="T420">
        <v>3998041.25</v>
      </c>
      <c r="U420">
        <f t="shared" si="41"/>
        <v>4192097.25</v>
      </c>
    </row>
    <row r="421" spans="1:21" x14ac:dyDescent="0.3">
      <c r="A421" t="s">
        <v>63</v>
      </c>
      <c r="B421">
        <v>2019</v>
      </c>
      <c r="C421">
        <v>2.7624695301055908</v>
      </c>
      <c r="D421">
        <v>1165263.625</v>
      </c>
      <c r="E421">
        <v>8.2466707229614258</v>
      </c>
      <c r="F421">
        <f t="shared" si="36"/>
        <v>0.33497997227098847</v>
      </c>
      <c r="G421">
        <f t="shared" si="37"/>
        <v>141301.09763634982</v>
      </c>
      <c r="H421">
        <v>4.7919315294824981E-2</v>
      </c>
      <c r="I421">
        <v>271253.22532242339</v>
      </c>
      <c r="J421">
        <f t="shared" si="38"/>
        <v>0.28706065697616351</v>
      </c>
      <c r="K421">
        <f t="shared" si="39"/>
        <v>129952.12768607357</v>
      </c>
      <c r="N421">
        <v>195225.90625</v>
      </c>
      <c r="O421">
        <v>4160561.75</v>
      </c>
      <c r="P421">
        <f t="shared" si="40"/>
        <v>15723888353728.523</v>
      </c>
      <c r="S421">
        <v>194160.21875</v>
      </c>
      <c r="T421">
        <v>4051465.5</v>
      </c>
      <c r="U421">
        <f t="shared" si="41"/>
        <v>4245625.71875</v>
      </c>
    </row>
    <row r="422" spans="1:21" x14ac:dyDescent="0.3">
      <c r="A422" t="s">
        <v>55</v>
      </c>
      <c r="B422">
        <v>2008</v>
      </c>
      <c r="C422">
        <v>2.2722091674804688</v>
      </c>
      <c r="D422">
        <v>1200551.25</v>
      </c>
      <c r="E422">
        <v>21.601919174194336</v>
      </c>
      <c r="F422">
        <f t="shared" si="36"/>
        <v>0.1051855230619903</v>
      </c>
      <c r="G422">
        <f t="shared" si="37"/>
        <v>55576.13841246935</v>
      </c>
      <c r="H422">
        <v>4.5771753273835682E-2</v>
      </c>
      <c r="I422">
        <v>256354.8209067081</v>
      </c>
      <c r="J422">
        <f t="shared" si="38"/>
        <v>5.9413769788154623E-2</v>
      </c>
      <c r="K422">
        <f t="shared" si="39"/>
        <v>200778.68249423875</v>
      </c>
      <c r="N422">
        <v>696602.375</v>
      </c>
      <c r="O422">
        <v>3425166.75</v>
      </c>
      <c r="P422">
        <f t="shared" si="40"/>
        <v>7445063548519.1406</v>
      </c>
      <c r="S422">
        <v>847821.1875</v>
      </c>
      <c r="T422">
        <v>3650695</v>
      </c>
      <c r="U422">
        <f t="shared" si="41"/>
        <v>4498516.1875</v>
      </c>
    </row>
    <row r="423" spans="1:21" x14ac:dyDescent="0.3">
      <c r="A423" t="s">
        <v>55</v>
      </c>
      <c r="B423">
        <v>2009</v>
      </c>
      <c r="C423">
        <v>2.3138229846954346</v>
      </c>
      <c r="D423">
        <v>1274937.125</v>
      </c>
      <c r="E423">
        <v>22.567338943481445</v>
      </c>
      <c r="F423">
        <f t="shared" si="36"/>
        <v>0.1025297218467036</v>
      </c>
      <c r="G423">
        <f t="shared" si="37"/>
        <v>56494.792239040857</v>
      </c>
      <c r="H423">
        <v>4.7032446591362569E-2</v>
      </c>
      <c r="I423">
        <v>263335.36885123735</v>
      </c>
      <c r="J423">
        <f t="shared" si="38"/>
        <v>5.5497275255341032E-2</v>
      </c>
      <c r="K423">
        <f t="shared" si="39"/>
        <v>206840.57661219648</v>
      </c>
      <c r="N423">
        <v>752672.5625</v>
      </c>
      <c r="O423">
        <v>3053182.25</v>
      </c>
      <c r="P423">
        <f t="shared" si="40"/>
        <v>5292344822281.3477</v>
      </c>
      <c r="S423">
        <v>887447.1875</v>
      </c>
      <c r="T423">
        <v>3365178</v>
      </c>
      <c r="U423">
        <f t="shared" si="41"/>
        <v>4252625.1875</v>
      </c>
    </row>
    <row r="424" spans="1:21" x14ac:dyDescent="0.3">
      <c r="A424" t="s">
        <v>55</v>
      </c>
      <c r="B424">
        <v>2010</v>
      </c>
      <c r="C424">
        <v>2.3561990261077881</v>
      </c>
      <c r="D424">
        <v>1354765.25</v>
      </c>
      <c r="E424">
        <v>22.842914581298828</v>
      </c>
      <c r="F424">
        <f t="shared" si="36"/>
        <v>0.10314791563580836</v>
      </c>
      <c r="G424">
        <f t="shared" si="37"/>
        <v>59307.898087099937</v>
      </c>
      <c r="H424">
        <v>4.6866121857832205E-2</v>
      </c>
      <c r="I424">
        <v>262729.99705047143</v>
      </c>
      <c r="J424">
        <f t="shared" si="38"/>
        <v>5.6281793777976152E-2</v>
      </c>
      <c r="K424">
        <f t="shared" si="39"/>
        <v>203422.09896337148</v>
      </c>
      <c r="N424">
        <v>862331.125</v>
      </c>
      <c r="O424">
        <v>3468139.25</v>
      </c>
      <c r="P424">
        <f t="shared" si="40"/>
        <v>6790235984316.0156</v>
      </c>
      <c r="S424">
        <v>933125</v>
      </c>
      <c r="T424">
        <v>3516736.5</v>
      </c>
      <c r="U424">
        <f t="shared" si="41"/>
        <v>4449861.5</v>
      </c>
    </row>
    <row r="425" spans="1:21" x14ac:dyDescent="0.3">
      <c r="A425" t="s">
        <v>55</v>
      </c>
      <c r="B425">
        <v>2011</v>
      </c>
      <c r="C425">
        <v>2.3955903053283691</v>
      </c>
      <c r="D425">
        <v>1412577.25</v>
      </c>
      <c r="E425">
        <v>23.160053253173828</v>
      </c>
      <c r="F425">
        <f t="shared" si="36"/>
        <v>0.1034363038435622</v>
      </c>
      <c r="G425">
        <f t="shared" si="37"/>
        <v>60991.968997585187</v>
      </c>
      <c r="H425">
        <v>4.641987949346995E-2</v>
      </c>
      <c r="I425">
        <v>261165.52834272062</v>
      </c>
      <c r="J425">
        <f t="shared" si="38"/>
        <v>5.701642435009225E-2</v>
      </c>
      <c r="K425">
        <f t="shared" si="39"/>
        <v>200173.55934513544</v>
      </c>
      <c r="N425">
        <v>972466.625</v>
      </c>
      <c r="O425">
        <v>3969689.75</v>
      </c>
      <c r="P425">
        <f t="shared" si="40"/>
        <v>8983346461034.7656</v>
      </c>
      <c r="S425">
        <v>949591.625</v>
      </c>
      <c r="T425">
        <v>3666696.25</v>
      </c>
      <c r="U425">
        <f t="shared" si="41"/>
        <v>4616287.875</v>
      </c>
    </row>
    <row r="426" spans="1:21" x14ac:dyDescent="0.3">
      <c r="A426" t="s">
        <v>55</v>
      </c>
      <c r="B426">
        <v>2012</v>
      </c>
      <c r="C426">
        <v>2.4356400966644287</v>
      </c>
      <c r="D426">
        <v>1461447.125</v>
      </c>
      <c r="E426">
        <v>23.593099594116211</v>
      </c>
      <c r="F426">
        <f t="shared" si="36"/>
        <v>0.10323527381166328</v>
      </c>
      <c r="G426">
        <f t="shared" si="37"/>
        <v>61943.837399154814</v>
      </c>
      <c r="H426">
        <v>4.618031550324958E-2</v>
      </c>
      <c r="I426">
        <v>260962.38806425314</v>
      </c>
      <c r="J426">
        <f t="shared" si="38"/>
        <v>5.70549583084137E-2</v>
      </c>
      <c r="K426">
        <f t="shared" si="39"/>
        <v>199018.55066509833</v>
      </c>
      <c r="N426">
        <v>1133654.625</v>
      </c>
      <c r="O426">
        <v>4282884.5</v>
      </c>
      <c r="P426">
        <f t="shared" si="40"/>
        <v>9917648805592.5156</v>
      </c>
      <c r="S426">
        <v>970731.5</v>
      </c>
      <c r="T426">
        <v>3800747.25</v>
      </c>
      <c r="U426">
        <f t="shared" si="41"/>
        <v>4771478.75</v>
      </c>
    </row>
    <row r="427" spans="1:21" x14ac:dyDescent="0.3">
      <c r="A427" t="s">
        <v>55</v>
      </c>
      <c r="B427">
        <v>2013</v>
      </c>
      <c r="C427">
        <v>2.4763596057891846</v>
      </c>
      <c r="D427">
        <v>1495755.375</v>
      </c>
      <c r="E427">
        <v>24.254833221435547</v>
      </c>
      <c r="F427">
        <f t="shared" si="36"/>
        <v>0.10209757301487718</v>
      </c>
      <c r="G427">
        <f t="shared" si="37"/>
        <v>61668.343020314205</v>
      </c>
      <c r="H427">
        <v>4.6509007855254712E-2</v>
      </c>
      <c r="I427">
        <v>263820.9402209468</v>
      </c>
      <c r="J427">
        <f t="shared" si="38"/>
        <v>5.5588565159622468E-2</v>
      </c>
      <c r="K427">
        <f t="shared" si="39"/>
        <v>202152.59720063259</v>
      </c>
      <c r="N427">
        <v>1126930.375</v>
      </c>
      <c r="O427">
        <v>4245234.5</v>
      </c>
      <c r="P427">
        <f t="shared" si="40"/>
        <v>9723820615992.0156</v>
      </c>
      <c r="S427">
        <v>991944.8125</v>
      </c>
      <c r="T427">
        <v>3868604</v>
      </c>
      <c r="U427">
        <f t="shared" si="41"/>
        <v>4860548.8125</v>
      </c>
    </row>
    <row r="428" spans="1:21" x14ac:dyDescent="0.3">
      <c r="A428" t="s">
        <v>55</v>
      </c>
      <c r="B428">
        <v>2014</v>
      </c>
      <c r="C428">
        <v>2.5177597999572754</v>
      </c>
      <c r="D428">
        <v>1527356.875</v>
      </c>
      <c r="E428">
        <v>24.864498138427734</v>
      </c>
      <c r="F428">
        <f t="shared" si="36"/>
        <v>0.10125922453532706</v>
      </c>
      <c r="G428">
        <f t="shared" si="37"/>
        <v>61427.215079780406</v>
      </c>
      <c r="H428">
        <v>4.7353417472221812E-2</v>
      </c>
      <c r="I428">
        <v>269261.57354403625</v>
      </c>
      <c r="J428">
        <f t="shared" si="38"/>
        <v>5.3905807063105243E-2</v>
      </c>
      <c r="K428">
        <f t="shared" si="39"/>
        <v>207834.35846425584</v>
      </c>
      <c r="N428">
        <v>1118009</v>
      </c>
      <c r="O428">
        <v>4073867.25</v>
      </c>
      <c r="P428">
        <f t="shared" si="40"/>
        <v>8737097994093.0625</v>
      </c>
      <c r="S428">
        <v>1020869</v>
      </c>
      <c r="T428">
        <v>3895680.75</v>
      </c>
      <c r="U428">
        <f t="shared" si="41"/>
        <v>4916549.75</v>
      </c>
    </row>
    <row r="429" spans="1:21" x14ac:dyDescent="0.3">
      <c r="A429" t="s">
        <v>55</v>
      </c>
      <c r="B429">
        <v>2015</v>
      </c>
      <c r="C429">
        <v>2.559852123260498</v>
      </c>
      <c r="D429">
        <v>1568166.125</v>
      </c>
      <c r="E429">
        <v>24.648366928100586</v>
      </c>
      <c r="F429">
        <f t="shared" si="36"/>
        <v>0.10385483674141982</v>
      </c>
      <c r="G429">
        <f t="shared" si="37"/>
        <v>63621.501967020726</v>
      </c>
      <c r="H429">
        <v>4.7011233201727322E-2</v>
      </c>
      <c r="I429">
        <v>266710.51584494271</v>
      </c>
      <c r="J429">
        <f t="shared" si="38"/>
        <v>5.6843603539692499E-2</v>
      </c>
      <c r="K429">
        <f t="shared" si="39"/>
        <v>203089.01387792197</v>
      </c>
      <c r="N429">
        <v>1166757.75</v>
      </c>
      <c r="O429">
        <v>3665334.25</v>
      </c>
      <c r="P429">
        <f t="shared" si="40"/>
        <v>6242884526352.25</v>
      </c>
      <c r="S429">
        <v>1065502.125</v>
      </c>
      <c r="T429">
        <v>3819533.25</v>
      </c>
      <c r="U429">
        <f t="shared" si="41"/>
        <v>4885035.375</v>
      </c>
    </row>
    <row r="430" spans="1:21" x14ac:dyDescent="0.3">
      <c r="A430" t="s">
        <v>55</v>
      </c>
      <c r="B430">
        <v>2016</v>
      </c>
      <c r="C430">
        <v>2.5886299610137939</v>
      </c>
      <c r="D430">
        <v>1618719.5</v>
      </c>
      <c r="E430">
        <v>25.2535400390625</v>
      </c>
      <c r="F430">
        <f t="shared" si="36"/>
        <v>0.10250562721145898</v>
      </c>
      <c r="G430">
        <f t="shared" si="37"/>
        <v>64098.716358029167</v>
      </c>
      <c r="H430">
        <v>4.7181552709739005E-2</v>
      </c>
      <c r="I430">
        <v>267189.60676181142</v>
      </c>
      <c r="J430">
        <f t="shared" si="38"/>
        <v>5.5324074501719972E-2</v>
      </c>
      <c r="K430">
        <f t="shared" si="39"/>
        <v>203090.89040378225</v>
      </c>
      <c r="N430">
        <v>1142653</v>
      </c>
      <c r="O430">
        <v>3654294</v>
      </c>
      <c r="P430">
        <f t="shared" si="40"/>
        <v>6308340512881</v>
      </c>
      <c r="S430">
        <v>1111814.25</v>
      </c>
      <c r="T430">
        <v>3830463</v>
      </c>
      <c r="U430">
        <f t="shared" si="41"/>
        <v>4942277.25</v>
      </c>
    </row>
    <row r="431" spans="1:21" x14ac:dyDescent="0.3">
      <c r="A431" t="s">
        <v>55</v>
      </c>
      <c r="B431">
        <v>2017</v>
      </c>
      <c r="C431">
        <v>2.6176879405975342</v>
      </c>
      <c r="D431">
        <v>1674008.375</v>
      </c>
      <c r="E431">
        <v>25.34813117980957</v>
      </c>
      <c r="F431">
        <f t="shared" si="36"/>
        <v>0.10326946479914816</v>
      </c>
      <c r="G431">
        <f t="shared" si="37"/>
        <v>66040.701901266395</v>
      </c>
      <c r="H431">
        <v>4.7396196219447698E-2</v>
      </c>
      <c r="I431">
        <v>268385.90516050818</v>
      </c>
      <c r="J431">
        <f t="shared" si="38"/>
        <v>5.5873268579700458E-2</v>
      </c>
      <c r="K431">
        <f t="shared" si="39"/>
        <v>202345.20325924177</v>
      </c>
      <c r="N431">
        <v>1158303.25</v>
      </c>
      <c r="O431">
        <v>3899197.25</v>
      </c>
      <c r="P431">
        <f t="shared" si="40"/>
        <v>7512499919236</v>
      </c>
      <c r="S431">
        <v>1158303.25</v>
      </c>
      <c r="T431">
        <v>3899197.25</v>
      </c>
      <c r="U431">
        <f t="shared" si="41"/>
        <v>5057500.5</v>
      </c>
    </row>
    <row r="432" spans="1:21" x14ac:dyDescent="0.3">
      <c r="A432" t="s">
        <v>55</v>
      </c>
      <c r="B432">
        <v>2018</v>
      </c>
      <c r="C432">
        <v>2.6470723152160645</v>
      </c>
      <c r="D432">
        <v>1747955.375</v>
      </c>
      <c r="E432">
        <v>25.984800338745117</v>
      </c>
      <c r="F432">
        <f t="shared" si="36"/>
        <v>0.10187002712001209</v>
      </c>
      <c r="G432">
        <f t="shared" si="37"/>
        <v>67268.378136955653</v>
      </c>
      <c r="H432">
        <v>4.7373220697240238E-2</v>
      </c>
      <c r="I432">
        <v>268191.21860815625</v>
      </c>
      <c r="J432">
        <f t="shared" si="38"/>
        <v>5.4496806422771847E-2</v>
      </c>
      <c r="K432">
        <f t="shared" si="39"/>
        <v>200922.84047120059</v>
      </c>
      <c r="N432">
        <v>1208559.5</v>
      </c>
      <c r="O432">
        <v>4131363.5</v>
      </c>
      <c r="P432">
        <f t="shared" si="40"/>
        <v>8542783222416</v>
      </c>
      <c r="S432">
        <v>1219856.75</v>
      </c>
      <c r="T432">
        <v>3998041.25</v>
      </c>
      <c r="U432">
        <f t="shared" si="41"/>
        <v>5217898</v>
      </c>
    </row>
    <row r="433" spans="1:21" x14ac:dyDescent="0.3">
      <c r="A433" t="s">
        <v>55</v>
      </c>
      <c r="B433">
        <v>2019</v>
      </c>
      <c r="C433">
        <v>2.6767864227294922</v>
      </c>
      <c r="D433">
        <v>1837650.125</v>
      </c>
      <c r="E433">
        <v>26.794647216796875</v>
      </c>
      <c r="F433">
        <f t="shared" si="36"/>
        <v>9.9900043507625796E-2</v>
      </c>
      <c r="G433">
        <f t="shared" si="37"/>
        <v>68582.732593248118</v>
      </c>
      <c r="H433">
        <v>4.7919315294824981E-2</v>
      </c>
      <c r="I433">
        <v>271253.22532242339</v>
      </c>
      <c r="J433">
        <f t="shared" si="38"/>
        <v>5.1980728212800816E-2</v>
      </c>
      <c r="K433">
        <f t="shared" si="39"/>
        <v>202670.49272917525</v>
      </c>
      <c r="N433">
        <v>1210758.125</v>
      </c>
      <c r="O433">
        <v>4160561.75</v>
      </c>
      <c r="P433">
        <f t="shared" si="40"/>
        <v>8701341426063.1406</v>
      </c>
      <c r="S433">
        <v>1287652.625</v>
      </c>
      <c r="T433">
        <v>4051465.5</v>
      </c>
      <c r="U433">
        <f t="shared" si="41"/>
        <v>5339118.125</v>
      </c>
    </row>
    <row r="434" spans="1:21" x14ac:dyDescent="0.3">
      <c r="A434" t="s">
        <v>126</v>
      </c>
      <c r="B434">
        <v>2008</v>
      </c>
      <c r="C434">
        <v>1.9901887178421021</v>
      </c>
      <c r="D434">
        <v>149855.515625</v>
      </c>
      <c r="E434">
        <v>2.42948317527771</v>
      </c>
      <c r="F434">
        <f t="shared" si="36"/>
        <v>0.81918193058266686</v>
      </c>
      <c r="G434">
        <f t="shared" si="37"/>
        <v>61682.055323503228</v>
      </c>
      <c r="H434">
        <v>4.5771753273835682E-2</v>
      </c>
      <c r="I434">
        <v>256354.8209067081</v>
      </c>
      <c r="J434">
        <f t="shared" si="38"/>
        <v>0.77341017730883121</v>
      </c>
      <c r="K434">
        <f t="shared" si="39"/>
        <v>194672.76558320486</v>
      </c>
      <c r="N434">
        <v>30059.119140625</v>
      </c>
      <c r="O434">
        <v>3425166.75</v>
      </c>
      <c r="P434">
        <f t="shared" si="40"/>
        <v>11526755825119.559</v>
      </c>
      <c r="S434">
        <v>44727.625</v>
      </c>
      <c r="T434">
        <v>3650695</v>
      </c>
      <c r="U434">
        <f t="shared" si="41"/>
        <v>3695422.625</v>
      </c>
    </row>
    <row r="435" spans="1:21" x14ac:dyDescent="0.3">
      <c r="A435" t="s">
        <v>126</v>
      </c>
      <c r="B435">
        <v>2009</v>
      </c>
      <c r="C435">
        <v>2.0043685436248779</v>
      </c>
      <c r="D435">
        <v>150982.609375</v>
      </c>
      <c r="E435">
        <v>2.4455137252807617</v>
      </c>
      <c r="F435">
        <f t="shared" si="36"/>
        <v>0.81961042496081793</v>
      </c>
      <c r="G435">
        <f t="shared" si="37"/>
        <v>61738.606418030293</v>
      </c>
      <c r="H435">
        <v>4.7032446591362569E-2</v>
      </c>
      <c r="I435">
        <v>263335.36885123735</v>
      </c>
      <c r="J435">
        <f t="shared" si="38"/>
        <v>0.77257797836945541</v>
      </c>
      <c r="K435">
        <f t="shared" si="39"/>
        <v>201596.76243320707</v>
      </c>
      <c r="N435">
        <v>32152.259765625</v>
      </c>
      <c r="O435">
        <v>3053182.25</v>
      </c>
      <c r="P435">
        <f t="shared" si="40"/>
        <v>9126622201895.5078</v>
      </c>
      <c r="S435">
        <v>43326.30078125</v>
      </c>
      <c r="T435">
        <v>3365178</v>
      </c>
      <c r="U435">
        <f t="shared" si="41"/>
        <v>3408504.30078125</v>
      </c>
    </row>
    <row r="436" spans="1:21" x14ac:dyDescent="0.3">
      <c r="A436" t="s">
        <v>126</v>
      </c>
      <c r="B436">
        <v>2010</v>
      </c>
      <c r="C436">
        <v>2.0186495780944824</v>
      </c>
      <c r="D436">
        <v>152594.78125</v>
      </c>
      <c r="E436">
        <v>2.4802632331848145</v>
      </c>
      <c r="F436">
        <f t="shared" si="36"/>
        <v>0.81388521632940103</v>
      </c>
      <c r="G436">
        <f t="shared" si="37"/>
        <v>61523.62346397349</v>
      </c>
      <c r="H436">
        <v>4.6866121857832205E-2</v>
      </c>
      <c r="I436">
        <v>262729.99705047143</v>
      </c>
      <c r="J436">
        <f t="shared" si="38"/>
        <v>0.7670190944715688</v>
      </c>
      <c r="K436">
        <f t="shared" si="39"/>
        <v>201206.37358649794</v>
      </c>
      <c r="N436">
        <v>37401.50390625</v>
      </c>
      <c r="O436">
        <v>3468139.25</v>
      </c>
      <c r="P436">
        <f t="shared" si="40"/>
        <v>11769961482472.424</v>
      </c>
      <c r="S436">
        <v>43917.86328125</v>
      </c>
      <c r="T436">
        <v>3516736.5</v>
      </c>
      <c r="U436">
        <f t="shared" si="41"/>
        <v>3560654.36328125</v>
      </c>
    </row>
    <row r="437" spans="1:21" x14ac:dyDescent="0.3">
      <c r="A437" t="s">
        <v>126</v>
      </c>
      <c r="B437">
        <v>2011</v>
      </c>
      <c r="C437">
        <v>2.0487935543060303</v>
      </c>
      <c r="D437">
        <v>155971.828125</v>
      </c>
      <c r="E437">
        <v>2.5505902767181396</v>
      </c>
      <c r="F437">
        <f t="shared" si="36"/>
        <v>0.80326251260638604</v>
      </c>
      <c r="G437">
        <f t="shared" si="37"/>
        <v>61151.267433548725</v>
      </c>
      <c r="H437">
        <v>4.641987949346995E-2</v>
      </c>
      <c r="I437">
        <v>261165.52834272062</v>
      </c>
      <c r="J437">
        <f t="shared" si="38"/>
        <v>0.75684263311291611</v>
      </c>
      <c r="K437">
        <f t="shared" si="39"/>
        <v>200014.26090917189</v>
      </c>
      <c r="N437">
        <v>44799.38671875</v>
      </c>
      <c r="O437">
        <v>3969689.75</v>
      </c>
      <c r="P437">
        <f t="shared" si="40"/>
        <v>15404764363778.023</v>
      </c>
      <c r="S437">
        <v>44891.3828125</v>
      </c>
      <c r="T437">
        <v>3666696.25</v>
      </c>
      <c r="U437">
        <f t="shared" si="41"/>
        <v>3711587.6328125</v>
      </c>
    </row>
    <row r="438" spans="1:21" x14ac:dyDescent="0.3">
      <c r="A438" t="s">
        <v>126</v>
      </c>
      <c r="B438">
        <v>2012</v>
      </c>
      <c r="C438">
        <v>2.0793874263763428</v>
      </c>
      <c r="D438">
        <v>159339.46875</v>
      </c>
      <c r="E438">
        <v>2.6468760967254639</v>
      </c>
      <c r="F438">
        <f t="shared" si="36"/>
        <v>0.78560059118325198</v>
      </c>
      <c r="G438">
        <f t="shared" si="37"/>
        <v>60199.065965771508</v>
      </c>
      <c r="H438">
        <v>4.618031550324958E-2</v>
      </c>
      <c r="I438">
        <v>260962.38806425314</v>
      </c>
      <c r="J438">
        <f t="shared" si="38"/>
        <v>0.73942027568000235</v>
      </c>
      <c r="K438">
        <f t="shared" si="39"/>
        <v>200763.32209848164</v>
      </c>
      <c r="N438">
        <v>45975.94921875</v>
      </c>
      <c r="O438">
        <v>4282884.5</v>
      </c>
      <c r="P438">
        <f t="shared" si="40"/>
        <v>17951394067683.273</v>
      </c>
      <c r="S438">
        <v>45735.83984375</v>
      </c>
      <c r="T438">
        <v>3800747.25</v>
      </c>
      <c r="U438">
        <f t="shared" si="41"/>
        <v>3846483.08984375</v>
      </c>
    </row>
    <row r="439" spans="1:21" x14ac:dyDescent="0.3">
      <c r="A439" t="s">
        <v>126</v>
      </c>
      <c r="B439">
        <v>2013</v>
      </c>
      <c r="C439">
        <v>2.1104381084442139</v>
      </c>
      <c r="D439">
        <v>163883.046875</v>
      </c>
      <c r="E439">
        <v>2.7194778919219971</v>
      </c>
      <c r="F439">
        <f t="shared" si="36"/>
        <v>0.77604532646252078</v>
      </c>
      <c r="G439">
        <f t="shared" si="37"/>
        <v>60262.68768788383</v>
      </c>
      <c r="H439">
        <v>4.6509007855254712E-2</v>
      </c>
      <c r="I439">
        <v>263820.9402209468</v>
      </c>
      <c r="J439">
        <f t="shared" si="38"/>
        <v>0.72953631860726609</v>
      </c>
      <c r="K439">
        <f t="shared" si="39"/>
        <v>203558.25253306297</v>
      </c>
      <c r="N439">
        <v>46168.73828125</v>
      </c>
      <c r="O439">
        <v>4245234.5</v>
      </c>
      <c r="P439">
        <f t="shared" si="40"/>
        <v>17632153271238.668</v>
      </c>
      <c r="S439">
        <v>46580.40625</v>
      </c>
      <c r="T439">
        <v>3868604</v>
      </c>
      <c r="U439">
        <f t="shared" si="41"/>
        <v>3915184.40625</v>
      </c>
    </row>
    <row r="440" spans="1:21" x14ac:dyDescent="0.3">
      <c r="A440" t="s">
        <v>126</v>
      </c>
      <c r="B440">
        <v>2014</v>
      </c>
      <c r="C440">
        <v>2.1419525146484375</v>
      </c>
      <c r="D440">
        <v>167600.703125</v>
      </c>
      <c r="E440">
        <v>2.7345776557922363</v>
      </c>
      <c r="F440">
        <f t="shared" si="36"/>
        <v>0.78328458148243407</v>
      </c>
      <c r="G440">
        <f t="shared" si="37"/>
        <v>61289.429016578535</v>
      </c>
      <c r="H440">
        <v>4.7353417472221812E-2</v>
      </c>
      <c r="I440">
        <v>269261.57354403625</v>
      </c>
      <c r="J440">
        <f t="shared" si="38"/>
        <v>0.7359311640102123</v>
      </c>
      <c r="K440">
        <f t="shared" si="39"/>
        <v>207972.14452745771</v>
      </c>
      <c r="N440">
        <v>47719.15234375</v>
      </c>
      <c r="O440">
        <v>4073867.25</v>
      </c>
      <c r="P440">
        <f t="shared" si="40"/>
        <v>16209868504261.041</v>
      </c>
      <c r="S440">
        <v>47244.37109375</v>
      </c>
      <c r="T440">
        <v>3895680.75</v>
      </c>
      <c r="U440">
        <f t="shared" si="41"/>
        <v>3942925.12109375</v>
      </c>
    </row>
    <row r="441" spans="1:21" x14ac:dyDescent="0.3">
      <c r="A441" t="s">
        <v>126</v>
      </c>
      <c r="B441">
        <v>2015</v>
      </c>
      <c r="C441">
        <v>2.1739375591278076</v>
      </c>
      <c r="D441">
        <v>172369.4375</v>
      </c>
      <c r="E441">
        <v>2.7582612037658691</v>
      </c>
      <c r="F441">
        <f t="shared" si="36"/>
        <v>0.78815507253617556</v>
      </c>
      <c r="G441">
        <f t="shared" si="37"/>
        <v>62492.064661846765</v>
      </c>
      <c r="H441">
        <v>4.7011233201727322E-2</v>
      </c>
      <c r="I441">
        <v>266710.51584494271</v>
      </c>
      <c r="J441">
        <f t="shared" si="38"/>
        <v>0.74114383933444827</v>
      </c>
      <c r="K441">
        <f t="shared" si="39"/>
        <v>204218.45118309595</v>
      </c>
      <c r="N441">
        <v>47960.18359375</v>
      </c>
      <c r="O441">
        <v>3665334.25</v>
      </c>
      <c r="P441">
        <f t="shared" si="40"/>
        <v>13085395136308.488</v>
      </c>
      <c r="S441">
        <v>48378.234375</v>
      </c>
      <c r="T441">
        <v>3819533.25</v>
      </c>
      <c r="U441">
        <f t="shared" si="41"/>
        <v>3867911.484375</v>
      </c>
    </row>
    <row r="442" spans="1:21" x14ac:dyDescent="0.3">
      <c r="A442" t="s">
        <v>126</v>
      </c>
      <c r="B442">
        <v>2016</v>
      </c>
      <c r="C442">
        <v>2.2064001560211182</v>
      </c>
      <c r="D442">
        <v>177479.71875</v>
      </c>
      <c r="E442">
        <v>2.8203141689300537</v>
      </c>
      <c r="F442">
        <f t="shared" si="36"/>
        <v>0.78232424611693641</v>
      </c>
      <c r="G442">
        <f t="shared" si="37"/>
        <v>62929.059714411429</v>
      </c>
      <c r="H442">
        <v>4.7181552709739005E-2</v>
      </c>
      <c r="I442">
        <v>267189.60676181142</v>
      </c>
      <c r="J442">
        <f t="shared" si="38"/>
        <v>0.7351426934071974</v>
      </c>
      <c r="K442">
        <f t="shared" si="39"/>
        <v>204260.54704739997</v>
      </c>
      <c r="N442">
        <v>48979.17578125</v>
      </c>
      <c r="O442">
        <v>3654294</v>
      </c>
      <c r="P442">
        <f t="shared" si="40"/>
        <v>12998294981731.477</v>
      </c>
      <c r="S442">
        <v>49607.04296875</v>
      </c>
      <c r="T442">
        <v>3830463</v>
      </c>
      <c r="U442">
        <f t="shared" si="41"/>
        <v>3880070.04296875</v>
      </c>
    </row>
    <row r="443" spans="1:21" x14ac:dyDescent="0.3">
      <c r="A443" t="s">
        <v>126</v>
      </c>
      <c r="B443">
        <v>2017</v>
      </c>
      <c r="C443">
        <v>2.2393474578857422</v>
      </c>
      <c r="D443">
        <v>182906.4375</v>
      </c>
      <c r="E443">
        <v>2.8462731838226318</v>
      </c>
      <c r="F443">
        <f t="shared" si="36"/>
        <v>0.78676476685847496</v>
      </c>
      <c r="G443">
        <f t="shared" si="37"/>
        <v>64261.72952743456</v>
      </c>
      <c r="H443">
        <v>4.7396196219447698E-2</v>
      </c>
      <c r="I443">
        <v>268385.90516050818</v>
      </c>
      <c r="J443">
        <f t="shared" si="38"/>
        <v>0.73936857063902728</v>
      </c>
      <c r="K443">
        <f t="shared" si="39"/>
        <v>204124.17563307361</v>
      </c>
      <c r="N443">
        <v>50723.19921875</v>
      </c>
      <c r="O443">
        <v>3899197.25</v>
      </c>
      <c r="P443">
        <f t="shared" si="40"/>
        <v>14810752519536.643</v>
      </c>
      <c r="S443">
        <v>50723.19921875</v>
      </c>
      <c r="T443">
        <v>3899197.25</v>
      </c>
      <c r="U443">
        <f t="shared" si="41"/>
        <v>3949920.44921875</v>
      </c>
    </row>
    <row r="444" spans="1:21" x14ac:dyDescent="0.3">
      <c r="A444" t="s">
        <v>126</v>
      </c>
      <c r="B444">
        <v>2018</v>
      </c>
      <c r="C444">
        <v>2.2727870941162109</v>
      </c>
      <c r="D444">
        <v>189052.109375</v>
      </c>
      <c r="E444">
        <v>2.9106018543243408</v>
      </c>
      <c r="F444">
        <f t="shared" si="36"/>
        <v>0.78086499214569127</v>
      </c>
      <c r="G444">
        <f t="shared" si="37"/>
        <v>64952.926864291454</v>
      </c>
      <c r="H444">
        <v>4.7373220697240238E-2</v>
      </c>
      <c r="I444">
        <v>268191.21860815625</v>
      </c>
      <c r="J444">
        <f t="shared" si="38"/>
        <v>0.73349177144845101</v>
      </c>
      <c r="K444">
        <f t="shared" si="39"/>
        <v>203238.2917438648</v>
      </c>
      <c r="N444">
        <v>51275.296875</v>
      </c>
      <c r="O444">
        <v>4131363.5</v>
      </c>
      <c r="P444">
        <f t="shared" si="40"/>
        <v>16647119745279.791</v>
      </c>
      <c r="S444">
        <v>51955.76953125</v>
      </c>
      <c r="T444">
        <v>3998041.25</v>
      </c>
      <c r="U444">
        <f t="shared" si="41"/>
        <v>4049997.01953125</v>
      </c>
    </row>
    <row r="445" spans="1:21" x14ac:dyDescent="0.3">
      <c r="A445" t="s">
        <v>126</v>
      </c>
      <c r="B445">
        <v>2019</v>
      </c>
      <c r="C445">
        <v>2.3067257404327393</v>
      </c>
      <c r="D445">
        <v>196353.265625</v>
      </c>
      <c r="E445">
        <v>3.0076115131378174</v>
      </c>
      <c r="F445">
        <f t="shared" si="36"/>
        <v>0.76696266467810881</v>
      </c>
      <c r="G445">
        <f t="shared" si="37"/>
        <v>65285.448192790762</v>
      </c>
      <c r="H445">
        <v>4.7919315294824981E-2</v>
      </c>
      <c r="I445">
        <v>271253.22532242339</v>
      </c>
      <c r="J445">
        <f t="shared" si="38"/>
        <v>0.71904334938328385</v>
      </c>
      <c r="K445">
        <f t="shared" si="39"/>
        <v>205967.77712963262</v>
      </c>
      <c r="N445">
        <v>52365.02734375</v>
      </c>
      <c r="O445">
        <v>4160561.75</v>
      </c>
      <c r="P445">
        <f t="shared" si="40"/>
        <v>16877280312043.553</v>
      </c>
      <c r="S445">
        <v>53192.3203125</v>
      </c>
      <c r="T445">
        <v>4051465.5</v>
      </c>
      <c r="U445">
        <f t="shared" si="41"/>
        <v>4104657.8203125</v>
      </c>
    </row>
    <row r="446" spans="1:21" x14ac:dyDescent="0.3">
      <c r="A446" t="s">
        <v>35</v>
      </c>
      <c r="B446">
        <v>2008</v>
      </c>
      <c r="C446">
        <v>3.4342265129089355</v>
      </c>
      <c r="D446">
        <v>175695.875</v>
      </c>
      <c r="E446">
        <v>0.65851134061813354</v>
      </c>
      <c r="F446">
        <f t="shared" si="36"/>
        <v>5.2151364768984614</v>
      </c>
      <c r="G446">
        <f t="shared" si="37"/>
        <v>266807.66778454755</v>
      </c>
      <c r="H446">
        <v>4.5771753273835682E-2</v>
      </c>
      <c r="I446">
        <v>256354.8209067081</v>
      </c>
      <c r="J446">
        <f t="shared" si="38"/>
        <v>5.1693647236246258</v>
      </c>
      <c r="K446">
        <f t="shared" si="39"/>
        <v>10452.846877839445</v>
      </c>
      <c r="N446">
        <v>33788.1875</v>
      </c>
      <c r="O446">
        <v>3425166.75</v>
      </c>
      <c r="P446">
        <f t="shared" si="40"/>
        <v>11501448554184.566</v>
      </c>
      <c r="S446">
        <v>36259.1640625</v>
      </c>
      <c r="T446">
        <v>3650695</v>
      </c>
      <c r="U446">
        <f t="shared" si="41"/>
        <v>3686954.1640625</v>
      </c>
    </row>
    <row r="447" spans="1:21" x14ac:dyDescent="0.3">
      <c r="A447" t="s">
        <v>35</v>
      </c>
      <c r="B447">
        <v>2009</v>
      </c>
      <c r="C447">
        <v>3.4533679485321045</v>
      </c>
      <c r="D447">
        <v>176892.34375</v>
      </c>
      <c r="E447">
        <v>0.59073710441589355</v>
      </c>
      <c r="F447">
        <f t="shared" si="36"/>
        <v>5.8458626057469516</v>
      </c>
      <c r="G447">
        <f t="shared" si="37"/>
        <v>299443.4282656188</v>
      </c>
      <c r="H447">
        <v>4.7032446591362569E-2</v>
      </c>
      <c r="I447">
        <v>263335.36885123735</v>
      </c>
      <c r="J447">
        <f t="shared" si="38"/>
        <v>5.7988301591555889</v>
      </c>
      <c r="K447">
        <f t="shared" si="39"/>
        <v>36108.059414381452</v>
      </c>
      <c r="N447">
        <v>30092.30078125</v>
      </c>
      <c r="O447">
        <v>3053182.25</v>
      </c>
      <c r="P447">
        <f t="shared" si="40"/>
        <v>9139072841067.4238</v>
      </c>
      <c r="S447">
        <v>31025.56640625</v>
      </c>
      <c r="T447">
        <v>3365178</v>
      </c>
      <c r="U447">
        <f t="shared" si="41"/>
        <v>3396203.56640625</v>
      </c>
    </row>
    <row r="448" spans="1:21" x14ac:dyDescent="0.3">
      <c r="A448" t="s">
        <v>35</v>
      </c>
      <c r="B448">
        <v>2010</v>
      </c>
      <c r="C448">
        <v>3.4726159572601318</v>
      </c>
      <c r="D448">
        <v>177906.03125</v>
      </c>
      <c r="E448">
        <v>0.56112116575241089</v>
      </c>
      <c r="F448">
        <f t="shared" si="36"/>
        <v>6.1887096213946577</v>
      </c>
      <c r="G448">
        <f t="shared" si="37"/>
        <v>317054.5723604004</v>
      </c>
      <c r="H448">
        <v>4.6866121857832205E-2</v>
      </c>
      <c r="I448">
        <v>262729.99705047143</v>
      </c>
      <c r="J448">
        <f t="shared" si="38"/>
        <v>6.1418434995368258</v>
      </c>
      <c r="K448">
        <f t="shared" si="39"/>
        <v>54324.575309928972</v>
      </c>
      <c r="N448">
        <v>31754.8125</v>
      </c>
      <c r="O448">
        <v>3468139.25</v>
      </c>
      <c r="P448">
        <f t="shared" si="40"/>
        <v>11808738002292.191</v>
      </c>
      <c r="S448">
        <v>31860.255859375</v>
      </c>
      <c r="T448">
        <v>3516736.5</v>
      </c>
      <c r="U448">
        <f t="shared" si="41"/>
        <v>3548596.755859375</v>
      </c>
    </row>
    <row r="449" spans="1:21" x14ac:dyDescent="0.3">
      <c r="A449" t="s">
        <v>35</v>
      </c>
      <c r="B449">
        <v>2011</v>
      </c>
      <c r="C449">
        <v>3.4923617839813232</v>
      </c>
      <c r="D449">
        <v>181953.59375</v>
      </c>
      <c r="E449">
        <v>0.59771496057510376</v>
      </c>
      <c r="F449">
        <f t="shared" si="36"/>
        <v>5.8428548962888183</v>
      </c>
      <c r="G449">
        <f t="shared" si="37"/>
        <v>304415.32461380854</v>
      </c>
      <c r="H449">
        <v>4.641987949346995E-2</v>
      </c>
      <c r="I449">
        <v>261165.52834272062</v>
      </c>
      <c r="J449">
        <f t="shared" si="38"/>
        <v>5.796435016795348</v>
      </c>
      <c r="K449">
        <f t="shared" si="39"/>
        <v>43249.796271087922</v>
      </c>
      <c r="N449">
        <v>35434.28125</v>
      </c>
      <c r="O449">
        <v>3969689.75</v>
      </c>
      <c r="P449">
        <f t="shared" si="40"/>
        <v>15478366093389.281</v>
      </c>
      <c r="S449">
        <v>34231.9140625</v>
      </c>
      <c r="T449">
        <v>3666696.25</v>
      </c>
      <c r="U449">
        <f t="shared" si="41"/>
        <v>3700928.1640625</v>
      </c>
    </row>
    <row r="450" spans="1:21" x14ac:dyDescent="0.3">
      <c r="A450" t="s">
        <v>35</v>
      </c>
      <c r="B450">
        <v>2012</v>
      </c>
      <c r="C450">
        <v>3.5123534202575684</v>
      </c>
      <c r="D450">
        <v>187079.671875</v>
      </c>
      <c r="E450">
        <v>0.60752707719802856</v>
      </c>
      <c r="F450">
        <f t="shared" si="36"/>
        <v>5.781394035072263</v>
      </c>
      <c r="G450">
        <f t="shared" si="37"/>
        <v>307936.3519694116</v>
      </c>
      <c r="H450">
        <v>4.618031550324958E-2</v>
      </c>
      <c r="I450">
        <v>260962.38806425314</v>
      </c>
      <c r="J450">
        <f t="shared" si="38"/>
        <v>5.7352137195690132</v>
      </c>
      <c r="K450">
        <f t="shared" si="39"/>
        <v>46973.963905158453</v>
      </c>
      <c r="N450">
        <v>37391.48828125</v>
      </c>
      <c r="O450">
        <v>4282884.5</v>
      </c>
      <c r="P450">
        <f t="shared" si="40"/>
        <v>18024210912552.742</v>
      </c>
      <c r="S450">
        <v>35301.609375</v>
      </c>
      <c r="T450">
        <v>3800747.25</v>
      </c>
      <c r="U450">
        <f t="shared" si="41"/>
        <v>3836048.859375</v>
      </c>
    </row>
    <row r="451" spans="1:21" x14ac:dyDescent="0.3">
      <c r="A451" t="s">
        <v>35</v>
      </c>
      <c r="B451">
        <v>2013</v>
      </c>
      <c r="C451">
        <v>3.5325937271118164</v>
      </c>
      <c r="D451">
        <v>191989.09375</v>
      </c>
      <c r="E451">
        <v>0.61538362503051758</v>
      </c>
      <c r="F451">
        <f t="shared" ref="F451:F514" si="42">C451/E451</f>
        <v>5.7404740448474412</v>
      </c>
      <c r="G451">
        <f t="shared" ref="G451:G514" si="43">D451/E451</f>
        <v>311982.77942556411</v>
      </c>
      <c r="H451">
        <v>4.6509007855254712E-2</v>
      </c>
      <c r="I451">
        <v>263820.9402209468</v>
      </c>
      <c r="J451">
        <f t="shared" ref="J451:J514" si="44">ABS(H451-F451)</f>
        <v>5.6939650369921866</v>
      </c>
      <c r="K451">
        <f t="shared" ref="K451:K514" si="45">ABS(I451-G451)</f>
        <v>48161.83920461731</v>
      </c>
      <c r="N451">
        <v>37701.73046875</v>
      </c>
      <c r="O451">
        <v>4245234.5</v>
      </c>
      <c r="P451">
        <f t="shared" ref="P451:P514" si="46">(O451-N451)^2</f>
        <v>17703332006679.313</v>
      </c>
      <c r="S451">
        <v>35776.83203125</v>
      </c>
      <c r="T451">
        <v>3868604</v>
      </c>
      <c r="U451">
        <f t="shared" ref="U451:U514" si="47">S451+T451</f>
        <v>3904380.83203125</v>
      </c>
    </row>
    <row r="452" spans="1:21" x14ac:dyDescent="0.3">
      <c r="A452" t="s">
        <v>35</v>
      </c>
      <c r="B452">
        <v>2014</v>
      </c>
      <c r="C452">
        <v>3.5530872344970703</v>
      </c>
      <c r="D452">
        <v>196210.09375</v>
      </c>
      <c r="E452">
        <v>0.62003278732299805</v>
      </c>
      <c r="F452">
        <f t="shared" si="42"/>
        <v>5.7304828182354424</v>
      </c>
      <c r="G452">
        <f t="shared" si="43"/>
        <v>316451.15832848189</v>
      </c>
      <c r="H452">
        <v>4.7353417472221812E-2</v>
      </c>
      <c r="I452">
        <v>269261.57354403625</v>
      </c>
      <c r="J452">
        <f t="shared" si="44"/>
        <v>5.6831294007632209</v>
      </c>
      <c r="K452">
        <f t="shared" si="45"/>
        <v>47189.584784445644</v>
      </c>
      <c r="N452">
        <v>38451.28125</v>
      </c>
      <c r="O452">
        <v>4073867.25</v>
      </c>
      <c r="P452">
        <f t="shared" si="46"/>
        <v>16284582040842.5</v>
      </c>
      <c r="S452">
        <v>36845.6015625</v>
      </c>
      <c r="T452">
        <v>3895680.75</v>
      </c>
      <c r="U452">
        <f t="shared" si="47"/>
        <v>3932526.3515625</v>
      </c>
    </row>
    <row r="453" spans="1:21" x14ac:dyDescent="0.3">
      <c r="A453" t="s">
        <v>35</v>
      </c>
      <c r="B453">
        <v>2015</v>
      </c>
      <c r="C453">
        <v>3.5738375186920166</v>
      </c>
      <c r="D453">
        <v>199772.109375</v>
      </c>
      <c r="E453">
        <v>0.63735878467559814</v>
      </c>
      <c r="F453">
        <f t="shared" si="42"/>
        <v>5.6072617254518944</v>
      </c>
      <c r="G453">
        <f t="shared" si="43"/>
        <v>313437.4455616544</v>
      </c>
      <c r="H453">
        <v>4.7011233201727322E-2</v>
      </c>
      <c r="I453">
        <v>266710.51584494271</v>
      </c>
      <c r="J453">
        <f t="shared" si="44"/>
        <v>5.5602504922501668</v>
      </c>
      <c r="K453">
        <f t="shared" si="45"/>
        <v>46726.929716711689</v>
      </c>
      <c r="N453">
        <v>37485.94140625</v>
      </c>
      <c r="O453">
        <v>3665334.25</v>
      </c>
      <c r="P453">
        <f t="shared" si="46"/>
        <v>13161283350166.533</v>
      </c>
      <c r="S453">
        <v>37525.36328125</v>
      </c>
      <c r="T453">
        <v>3819533.25</v>
      </c>
      <c r="U453">
        <f t="shared" si="47"/>
        <v>3857058.61328125</v>
      </c>
    </row>
    <row r="454" spans="1:21" x14ac:dyDescent="0.3">
      <c r="A454" t="s">
        <v>35</v>
      </c>
      <c r="B454">
        <v>2016</v>
      </c>
      <c r="C454">
        <v>3.5948491096496582</v>
      </c>
      <c r="D454">
        <v>203746.578125</v>
      </c>
      <c r="E454">
        <v>0.63959050178527832</v>
      </c>
      <c r="F454">
        <f t="shared" si="42"/>
        <v>5.6205479906524811</v>
      </c>
      <c r="G454">
        <f t="shared" si="43"/>
        <v>318557.85468402918</v>
      </c>
      <c r="H454">
        <v>4.7181552709739005E-2</v>
      </c>
      <c r="I454">
        <v>267189.60676181142</v>
      </c>
      <c r="J454">
        <f t="shared" si="44"/>
        <v>5.5733664379427417</v>
      </c>
      <c r="K454">
        <f t="shared" si="45"/>
        <v>51368.247922217764</v>
      </c>
      <c r="N454">
        <v>38575.4609375</v>
      </c>
      <c r="O454">
        <v>3654294</v>
      </c>
      <c r="P454">
        <f t="shared" si="46"/>
        <v>13073420553720.26</v>
      </c>
      <c r="S454">
        <v>38721.6015625</v>
      </c>
      <c r="T454">
        <v>3830463</v>
      </c>
      <c r="U454">
        <f t="shared" si="47"/>
        <v>3869184.6015625</v>
      </c>
    </row>
    <row r="455" spans="1:21" x14ac:dyDescent="0.3">
      <c r="A455" t="s">
        <v>35</v>
      </c>
      <c r="B455">
        <v>2017</v>
      </c>
      <c r="C455">
        <v>3.6161255836486816</v>
      </c>
      <c r="D455">
        <v>208487.015625</v>
      </c>
      <c r="E455">
        <v>0.65743106603622437</v>
      </c>
      <c r="F455">
        <f t="shared" si="42"/>
        <v>5.5003874481487216</v>
      </c>
      <c r="G455">
        <f t="shared" si="43"/>
        <v>317123.76611894456</v>
      </c>
      <c r="H455">
        <v>4.7396196219447698E-2</v>
      </c>
      <c r="I455">
        <v>268385.90516050818</v>
      </c>
      <c r="J455">
        <f t="shared" si="44"/>
        <v>5.4529912519292738</v>
      </c>
      <c r="K455">
        <f t="shared" si="45"/>
        <v>48737.860958436388</v>
      </c>
      <c r="N455">
        <v>40850.9609375</v>
      </c>
      <c r="O455">
        <v>3899197.25</v>
      </c>
      <c r="P455">
        <f t="shared" si="46"/>
        <v>14886836086322.365</v>
      </c>
      <c r="S455">
        <v>40850.9609375</v>
      </c>
      <c r="T455">
        <v>3899197.25</v>
      </c>
      <c r="U455">
        <f t="shared" si="47"/>
        <v>3940048.2109375</v>
      </c>
    </row>
    <row r="456" spans="1:21" x14ac:dyDescent="0.3">
      <c r="A456" t="s">
        <v>35</v>
      </c>
      <c r="B456">
        <v>2018</v>
      </c>
      <c r="C456">
        <v>3.6376714706420898</v>
      </c>
      <c r="D456">
        <v>213433.265625</v>
      </c>
      <c r="E456">
        <v>0.66509199142456055</v>
      </c>
      <c r="F456">
        <f t="shared" si="42"/>
        <v>5.4694260606725411</v>
      </c>
      <c r="G456">
        <f t="shared" si="43"/>
        <v>320907.88699447014</v>
      </c>
      <c r="H456">
        <v>4.7373220697240238E-2</v>
      </c>
      <c r="I456">
        <v>268191.21860815625</v>
      </c>
      <c r="J456">
        <f t="shared" si="44"/>
        <v>5.4220528399753007</v>
      </c>
      <c r="K456">
        <f t="shared" si="45"/>
        <v>52716.66838631389</v>
      </c>
      <c r="N456">
        <v>42677.515625</v>
      </c>
      <c r="O456">
        <v>4131363.5</v>
      </c>
      <c r="P456">
        <f t="shared" si="46"/>
        <v>16717353078824.563</v>
      </c>
      <c r="S456">
        <v>42630.2109375</v>
      </c>
      <c r="T456">
        <v>3998041.25</v>
      </c>
      <c r="U456">
        <f t="shared" si="47"/>
        <v>4040671.4609375</v>
      </c>
    </row>
    <row r="457" spans="1:21" x14ac:dyDescent="0.3">
      <c r="A457" t="s">
        <v>35</v>
      </c>
      <c r="B457">
        <v>2019</v>
      </c>
      <c r="C457">
        <v>3.6594910621643066</v>
      </c>
      <c r="D457">
        <v>219529.296875</v>
      </c>
      <c r="E457">
        <v>0.67297554016113281</v>
      </c>
      <c r="F457">
        <f t="shared" si="42"/>
        <v>5.4377772203847146</v>
      </c>
      <c r="G457">
        <f t="shared" si="43"/>
        <v>326206.94776282262</v>
      </c>
      <c r="H457">
        <v>4.7919315294824981E-2</v>
      </c>
      <c r="I457">
        <v>271253.22532242339</v>
      </c>
      <c r="J457">
        <f t="shared" si="44"/>
        <v>5.3898579050898894</v>
      </c>
      <c r="K457">
        <f t="shared" si="45"/>
        <v>54953.72244039923</v>
      </c>
      <c r="N457">
        <v>44849.8984375</v>
      </c>
      <c r="O457">
        <v>4160561.75</v>
      </c>
      <c r="P457">
        <f t="shared" si="46"/>
        <v>16939084045092.021</v>
      </c>
      <c r="S457">
        <v>44760.20703125</v>
      </c>
      <c r="T457">
        <v>4051465.5</v>
      </c>
      <c r="U457">
        <f t="shared" si="47"/>
        <v>4096225.70703125</v>
      </c>
    </row>
    <row r="458" spans="1:21" x14ac:dyDescent="0.3">
      <c r="A458" t="s">
        <v>128</v>
      </c>
      <c r="B458">
        <v>2008</v>
      </c>
      <c r="C458">
        <v>1.6336944103240967</v>
      </c>
      <c r="D458">
        <v>30128.78125</v>
      </c>
      <c r="E458">
        <v>0.2466408908367157</v>
      </c>
      <c r="F458">
        <f t="shared" si="42"/>
        <v>6.6237776095515954</v>
      </c>
      <c r="G458">
        <f t="shared" si="43"/>
        <v>122156.47270730235</v>
      </c>
      <c r="H458">
        <v>4.5771753273835682E-2</v>
      </c>
      <c r="I458">
        <v>256354.8209067081</v>
      </c>
      <c r="J458">
        <f t="shared" si="44"/>
        <v>6.5780058562777599</v>
      </c>
      <c r="K458">
        <f t="shared" si="45"/>
        <v>134198.34819940577</v>
      </c>
      <c r="N458">
        <v>8348.7236328125</v>
      </c>
      <c r="O458">
        <v>3425166.75</v>
      </c>
      <c r="P458">
        <f t="shared" si="46"/>
        <v>11674645425307.762</v>
      </c>
      <c r="S458">
        <v>7417.8720703125</v>
      </c>
      <c r="T458">
        <v>3650695</v>
      </c>
      <c r="U458">
        <f t="shared" si="47"/>
        <v>3658112.8720703125</v>
      </c>
    </row>
    <row r="459" spans="1:21" x14ac:dyDescent="0.3">
      <c r="A459" t="s">
        <v>128</v>
      </c>
      <c r="B459">
        <v>2009</v>
      </c>
      <c r="C459">
        <v>1.6731011867523193</v>
      </c>
      <c r="D459">
        <v>30372.880859375</v>
      </c>
      <c r="E459">
        <v>0.24925453960895538</v>
      </c>
      <c r="F459">
        <f t="shared" si="42"/>
        <v>6.7124201203202762</v>
      </c>
      <c r="G459">
        <f t="shared" si="43"/>
        <v>121854.87536967508</v>
      </c>
      <c r="H459">
        <v>4.7032446591362569E-2</v>
      </c>
      <c r="I459">
        <v>263335.36885123735</v>
      </c>
      <c r="J459">
        <f t="shared" si="44"/>
        <v>6.6653876737289135</v>
      </c>
      <c r="K459">
        <f t="shared" si="45"/>
        <v>141480.49348156227</v>
      </c>
      <c r="N459">
        <v>8877.81640625</v>
      </c>
      <c r="O459">
        <v>3053182.25</v>
      </c>
      <c r="P459">
        <f t="shared" si="46"/>
        <v>9267789484398.5625</v>
      </c>
      <c r="S459">
        <v>7534.1435546875</v>
      </c>
      <c r="T459">
        <v>3365178</v>
      </c>
      <c r="U459">
        <f t="shared" si="47"/>
        <v>3372712.1435546875</v>
      </c>
    </row>
    <row r="460" spans="1:21" x14ac:dyDescent="0.3">
      <c r="A460" t="s">
        <v>128</v>
      </c>
      <c r="B460">
        <v>2010</v>
      </c>
      <c r="C460">
        <v>1.7123980522155762</v>
      </c>
      <c r="D460">
        <v>30597.35546875</v>
      </c>
      <c r="E460">
        <v>0.25342121720314026</v>
      </c>
      <c r="F460">
        <f t="shared" si="42"/>
        <v>6.757121882351834</v>
      </c>
      <c r="G460">
        <f t="shared" si="43"/>
        <v>120737.14981892548</v>
      </c>
      <c r="H460">
        <v>4.6866121857832205E-2</v>
      </c>
      <c r="I460">
        <v>262729.99705047143</v>
      </c>
      <c r="J460">
        <f t="shared" si="44"/>
        <v>6.7102557604940021</v>
      </c>
      <c r="K460">
        <f t="shared" si="45"/>
        <v>141992.84723154595</v>
      </c>
      <c r="N460">
        <v>9328.3408203125</v>
      </c>
      <c r="O460">
        <v>3468139.25</v>
      </c>
      <c r="P460">
        <f t="shared" si="46"/>
        <v>11963372905460.416</v>
      </c>
      <c r="S460">
        <v>7819.93505859375</v>
      </c>
      <c r="T460">
        <v>3516736.5</v>
      </c>
      <c r="U460">
        <f t="shared" si="47"/>
        <v>3524556.4350585938</v>
      </c>
    </row>
    <row r="461" spans="1:21" x14ac:dyDescent="0.3">
      <c r="A461" t="s">
        <v>128</v>
      </c>
      <c r="B461">
        <v>2011</v>
      </c>
      <c r="C461">
        <v>1.7484275102615356</v>
      </c>
      <c r="D461">
        <v>30663.453125</v>
      </c>
      <c r="E461">
        <v>0.25875020027160645</v>
      </c>
      <c r="F461">
        <f t="shared" si="42"/>
        <v>6.7572025390752772</v>
      </c>
      <c r="G461">
        <f t="shared" si="43"/>
        <v>118506.00731057601</v>
      </c>
      <c r="H461">
        <v>4.641987949346995E-2</v>
      </c>
      <c r="I461">
        <v>261165.52834272062</v>
      </c>
      <c r="J461">
        <f t="shared" si="44"/>
        <v>6.710782659581807</v>
      </c>
      <c r="K461">
        <f t="shared" si="45"/>
        <v>142659.52103214461</v>
      </c>
      <c r="N461">
        <v>9448.9013671875</v>
      </c>
      <c r="O461">
        <v>3969689.75</v>
      </c>
      <c r="P461">
        <f t="shared" si="46"/>
        <v>15683507579179.939</v>
      </c>
      <c r="S461">
        <v>7995.57666015625</v>
      </c>
      <c r="T461">
        <v>3666696.25</v>
      </c>
      <c r="U461">
        <f t="shared" si="47"/>
        <v>3674691.8266601563</v>
      </c>
    </row>
    <row r="462" spans="1:21" x14ac:dyDescent="0.3">
      <c r="A462" t="s">
        <v>128</v>
      </c>
      <c r="B462">
        <v>2012</v>
      </c>
      <c r="C462">
        <v>1.7871230840682983</v>
      </c>
      <c r="D462">
        <v>30672.048828125</v>
      </c>
      <c r="E462">
        <v>0.26428791880607605</v>
      </c>
      <c r="F462">
        <f t="shared" si="42"/>
        <v>6.7620309401263929</v>
      </c>
      <c r="G462">
        <f t="shared" si="43"/>
        <v>116055.43290320027</v>
      </c>
      <c r="H462">
        <v>4.618031550324958E-2</v>
      </c>
      <c r="I462">
        <v>260962.38806425314</v>
      </c>
      <c r="J462">
        <f t="shared" si="44"/>
        <v>6.7158506246231431</v>
      </c>
      <c r="K462">
        <f t="shared" si="45"/>
        <v>144906.95516105287</v>
      </c>
      <c r="N462">
        <v>9783.236328125</v>
      </c>
      <c r="O462">
        <v>4282884.5</v>
      </c>
      <c r="P462">
        <f t="shared" si="46"/>
        <v>18259394409594.176</v>
      </c>
      <c r="S462">
        <v>8426.673828125</v>
      </c>
      <c r="T462">
        <v>3800747.25</v>
      </c>
      <c r="U462">
        <f t="shared" si="47"/>
        <v>3809173.923828125</v>
      </c>
    </row>
    <row r="463" spans="1:21" x14ac:dyDescent="0.3">
      <c r="A463" t="s">
        <v>128</v>
      </c>
      <c r="B463">
        <v>2013</v>
      </c>
      <c r="C463">
        <v>1.8287273645401001</v>
      </c>
      <c r="D463">
        <v>30733.22265625</v>
      </c>
      <c r="E463">
        <v>0.26990267634391785</v>
      </c>
      <c r="F463">
        <f t="shared" si="42"/>
        <v>6.7755065985706731</v>
      </c>
      <c r="G463">
        <f t="shared" si="43"/>
        <v>113867.79513475011</v>
      </c>
      <c r="H463">
        <v>4.6509007855254712E-2</v>
      </c>
      <c r="I463">
        <v>263820.9402209468</v>
      </c>
      <c r="J463">
        <f t="shared" si="44"/>
        <v>6.7289975907154185</v>
      </c>
      <c r="K463">
        <f t="shared" si="45"/>
        <v>149953.14508619669</v>
      </c>
      <c r="N463">
        <v>9689.6259765625</v>
      </c>
      <c r="O463">
        <v>4245234.5</v>
      </c>
      <c r="P463">
        <f t="shared" si="46"/>
        <v>17939840379866.219</v>
      </c>
      <c r="S463">
        <v>8752.134765625</v>
      </c>
      <c r="T463">
        <v>3868604</v>
      </c>
      <c r="U463">
        <f t="shared" si="47"/>
        <v>3877356.134765625</v>
      </c>
    </row>
    <row r="464" spans="1:21" x14ac:dyDescent="0.3">
      <c r="A464" t="s">
        <v>128</v>
      </c>
      <c r="B464">
        <v>2014</v>
      </c>
      <c r="C464">
        <v>1.8735107183456421</v>
      </c>
      <c r="D464">
        <v>30800.8828125</v>
      </c>
      <c r="E464">
        <v>0.27652996778488159</v>
      </c>
      <c r="F464">
        <f t="shared" si="42"/>
        <v>6.7750729996941415</v>
      </c>
      <c r="G464">
        <f t="shared" si="43"/>
        <v>111383.525840717</v>
      </c>
      <c r="H464">
        <v>4.7353417472221812E-2</v>
      </c>
      <c r="I464">
        <v>269261.57354403625</v>
      </c>
      <c r="J464">
        <f t="shared" si="44"/>
        <v>6.72771958222192</v>
      </c>
      <c r="K464">
        <f t="shared" si="45"/>
        <v>157878.04770331923</v>
      </c>
      <c r="N464">
        <v>9636.38671875</v>
      </c>
      <c r="O464">
        <v>4073867.25</v>
      </c>
      <c r="P464">
        <f t="shared" si="46"/>
        <v>16517972510047.855</v>
      </c>
      <c r="S464">
        <v>8832.0595703125</v>
      </c>
      <c r="T464">
        <v>3895680.75</v>
      </c>
      <c r="U464">
        <f t="shared" si="47"/>
        <v>3904512.8095703125</v>
      </c>
    </row>
    <row r="465" spans="1:21" x14ac:dyDescent="0.3">
      <c r="A465" t="s">
        <v>128</v>
      </c>
      <c r="B465">
        <v>2015</v>
      </c>
      <c r="C465">
        <v>1.9217743873596191</v>
      </c>
      <c r="D465">
        <v>30913.69140625</v>
      </c>
      <c r="E465">
        <v>0.28306305408477783</v>
      </c>
      <c r="F465">
        <f t="shared" si="42"/>
        <v>6.7892095405147597</v>
      </c>
      <c r="G465">
        <f t="shared" si="43"/>
        <v>109211.32574578702</v>
      </c>
      <c r="H465">
        <v>4.7011233201727322E-2</v>
      </c>
      <c r="I465">
        <v>266710.51584494271</v>
      </c>
      <c r="J465">
        <f t="shared" si="44"/>
        <v>6.742198307313032</v>
      </c>
      <c r="K465">
        <f t="shared" si="45"/>
        <v>157499.1900991557</v>
      </c>
      <c r="N465">
        <v>9639.5888671875</v>
      </c>
      <c r="O465">
        <v>3665334.25</v>
      </c>
      <c r="P465">
        <f t="shared" si="46"/>
        <v>13364103455434.949</v>
      </c>
      <c r="S465">
        <v>9036.298828125</v>
      </c>
      <c r="T465">
        <v>3819533.25</v>
      </c>
      <c r="U465">
        <f t="shared" si="47"/>
        <v>3828569.548828125</v>
      </c>
    </row>
    <row r="466" spans="1:21" x14ac:dyDescent="0.3">
      <c r="A466" t="s">
        <v>128</v>
      </c>
      <c r="B466">
        <v>2016</v>
      </c>
      <c r="C466">
        <v>1.9738552570343018</v>
      </c>
      <c r="D466">
        <v>31116.15234375</v>
      </c>
      <c r="E466">
        <v>0.29199999570846558</v>
      </c>
      <c r="F466">
        <f t="shared" si="42"/>
        <v>6.7597783768634363</v>
      </c>
      <c r="G466">
        <f t="shared" si="43"/>
        <v>106562.16712693564</v>
      </c>
      <c r="H466">
        <v>4.7181552709739005E-2</v>
      </c>
      <c r="I466">
        <v>267189.60676181142</v>
      </c>
      <c r="J466">
        <f t="shared" si="44"/>
        <v>6.7125968241536977</v>
      </c>
      <c r="K466">
        <f t="shared" si="45"/>
        <v>160627.43963487577</v>
      </c>
      <c r="N466">
        <v>9563.90234375</v>
      </c>
      <c r="O466">
        <v>3654294</v>
      </c>
      <c r="P466">
        <f t="shared" si="46"/>
        <v>13284057484761.338</v>
      </c>
      <c r="S466">
        <v>9150.90625</v>
      </c>
      <c r="T466">
        <v>3830463</v>
      </c>
      <c r="U466">
        <f t="shared" si="47"/>
        <v>3839613.90625</v>
      </c>
    </row>
    <row r="467" spans="1:21" x14ac:dyDescent="0.3">
      <c r="A467" t="s">
        <v>128</v>
      </c>
      <c r="B467">
        <v>2017</v>
      </c>
      <c r="C467">
        <v>2.03013014793396</v>
      </c>
      <c r="D467">
        <v>31260.44921875</v>
      </c>
      <c r="E467">
        <v>0.29875463247299194</v>
      </c>
      <c r="F467">
        <f t="shared" si="42"/>
        <v>6.7953093517888394</v>
      </c>
      <c r="G467">
        <f t="shared" si="43"/>
        <v>104635.86442153667</v>
      </c>
      <c r="H467">
        <v>4.7396196219447698E-2</v>
      </c>
      <c r="I467">
        <v>268385.90516050818</v>
      </c>
      <c r="J467">
        <f t="shared" si="44"/>
        <v>6.7479131555693916</v>
      </c>
      <c r="K467">
        <f t="shared" si="45"/>
        <v>163750.0407389715</v>
      </c>
      <c r="N467">
        <v>9336.2080078125</v>
      </c>
      <c r="O467">
        <v>3899197.25</v>
      </c>
      <c r="P467">
        <f t="shared" si="46"/>
        <v>15131018926008.547</v>
      </c>
      <c r="S467">
        <v>9336.2080078125</v>
      </c>
      <c r="T467">
        <v>3899197.25</v>
      </c>
      <c r="U467">
        <f t="shared" si="47"/>
        <v>3908533.4580078125</v>
      </c>
    </row>
    <row r="468" spans="1:21" x14ac:dyDescent="0.3">
      <c r="A468" t="s">
        <v>128</v>
      </c>
      <c r="B468">
        <v>2018</v>
      </c>
      <c r="C468">
        <v>2.0910229682922363</v>
      </c>
      <c r="D468">
        <v>31936.21484375</v>
      </c>
      <c r="E468">
        <v>0.30542150139808655</v>
      </c>
      <c r="F468">
        <f t="shared" si="42"/>
        <v>6.8463515460452014</v>
      </c>
      <c r="G468">
        <f t="shared" si="43"/>
        <v>104564.39608069479</v>
      </c>
      <c r="H468">
        <v>4.7373220697240238E-2</v>
      </c>
      <c r="I468">
        <v>268191.21860815625</v>
      </c>
      <c r="J468">
        <f t="shared" si="44"/>
        <v>6.798978325347961</v>
      </c>
      <c r="K468">
        <f t="shared" si="45"/>
        <v>163626.82252746145</v>
      </c>
      <c r="N468">
        <v>9802.2890625</v>
      </c>
      <c r="O468">
        <v>4131363.5</v>
      </c>
      <c r="P468">
        <f t="shared" si="46"/>
        <v>16987266815504.592</v>
      </c>
      <c r="S468">
        <v>9555.703125</v>
      </c>
      <c r="T468">
        <v>3998041.25</v>
      </c>
      <c r="U468">
        <f t="shared" si="47"/>
        <v>4007596.953125</v>
      </c>
    </row>
    <row r="469" spans="1:21" x14ac:dyDescent="0.3">
      <c r="A469" t="s">
        <v>128</v>
      </c>
      <c r="B469">
        <v>2019</v>
      </c>
      <c r="C469">
        <v>2.1570098400115967</v>
      </c>
      <c r="D469">
        <v>31743.267578125</v>
      </c>
      <c r="E469">
        <v>0.31253039836883545</v>
      </c>
      <c r="F469">
        <f t="shared" si="42"/>
        <v>6.9017601208378547</v>
      </c>
      <c r="G469">
        <f t="shared" si="43"/>
        <v>101568.57618906852</v>
      </c>
      <c r="H469">
        <v>4.7919315294824981E-2</v>
      </c>
      <c r="I469">
        <v>271253.22532242339</v>
      </c>
      <c r="J469">
        <f t="shared" si="44"/>
        <v>6.8538408055430295</v>
      </c>
      <c r="K469">
        <f t="shared" si="45"/>
        <v>169684.64913335486</v>
      </c>
      <c r="N469">
        <v>8985.056640625</v>
      </c>
      <c r="O469">
        <v>4160561.75</v>
      </c>
      <c r="P469">
        <f t="shared" si="46"/>
        <v>17235589040844.762</v>
      </c>
      <c r="S469">
        <v>9665.189453125</v>
      </c>
      <c r="T469">
        <v>4051465.5</v>
      </c>
      <c r="U469">
        <f t="shared" si="47"/>
        <v>4061130.689453125</v>
      </c>
    </row>
    <row r="470" spans="1:21" x14ac:dyDescent="0.3">
      <c r="A470" t="s">
        <v>110</v>
      </c>
      <c r="B470">
        <v>2008</v>
      </c>
      <c r="C470">
        <v>1.262579083442688</v>
      </c>
      <c r="D470">
        <v>134268.34375</v>
      </c>
      <c r="E470">
        <v>35.644523620605469</v>
      </c>
      <c r="F470">
        <f t="shared" si="42"/>
        <v>3.542140433356257E-2</v>
      </c>
      <c r="G470">
        <f t="shared" si="43"/>
        <v>3766.8716007858734</v>
      </c>
      <c r="H470">
        <v>4.5771753273835682E-2</v>
      </c>
      <c r="I470">
        <v>256354.8209067081</v>
      </c>
      <c r="J470">
        <f t="shared" si="44"/>
        <v>1.0350348940273112E-2</v>
      </c>
      <c r="K470">
        <f t="shared" si="45"/>
        <v>252587.94930592223</v>
      </c>
      <c r="N470">
        <v>81134.015625</v>
      </c>
      <c r="O470">
        <v>3425166.75</v>
      </c>
      <c r="P470">
        <f t="shared" si="46"/>
        <v>11182554928571.539</v>
      </c>
      <c r="S470">
        <v>90307.484375</v>
      </c>
      <c r="T470">
        <v>3650695</v>
      </c>
      <c r="U470">
        <f t="shared" si="47"/>
        <v>3741002.484375</v>
      </c>
    </row>
    <row r="471" spans="1:21" x14ac:dyDescent="0.3">
      <c r="A471" t="s">
        <v>110</v>
      </c>
      <c r="B471">
        <v>2009</v>
      </c>
      <c r="C471">
        <v>1.2720154523849487</v>
      </c>
      <c r="D471">
        <v>147516.03125</v>
      </c>
      <c r="E471">
        <v>37.050739288330078</v>
      </c>
      <c r="F471">
        <f t="shared" si="42"/>
        <v>3.4331715825859303E-2</v>
      </c>
      <c r="G471">
        <f t="shared" si="43"/>
        <v>3981.4598597351965</v>
      </c>
      <c r="H471">
        <v>4.7032446591362569E-2</v>
      </c>
      <c r="I471">
        <v>263335.36885123735</v>
      </c>
      <c r="J471">
        <f t="shared" si="44"/>
        <v>1.2700730765503265E-2</v>
      </c>
      <c r="K471">
        <f t="shared" si="45"/>
        <v>259353.90899150216</v>
      </c>
      <c r="N471">
        <v>85818.765625</v>
      </c>
      <c r="O471">
        <v>3053182.25</v>
      </c>
      <c r="P471">
        <f t="shared" si="46"/>
        <v>8805246048402.1406</v>
      </c>
      <c r="S471">
        <v>98256.703125</v>
      </c>
      <c r="T471">
        <v>3365178</v>
      </c>
      <c r="U471">
        <f t="shared" si="47"/>
        <v>3463434.703125</v>
      </c>
    </row>
    <row r="472" spans="1:21" x14ac:dyDescent="0.3">
      <c r="A472" t="s">
        <v>110</v>
      </c>
      <c r="B472">
        <v>2010</v>
      </c>
      <c r="C472">
        <v>1.2815223932266235</v>
      </c>
      <c r="D472">
        <v>163608.765625</v>
      </c>
      <c r="E472">
        <v>38.598255157470703</v>
      </c>
      <c r="F472">
        <f t="shared" si="42"/>
        <v>3.3201562816721895E-2</v>
      </c>
      <c r="G472">
        <f t="shared" si="43"/>
        <v>4238.7606630797009</v>
      </c>
      <c r="H472">
        <v>4.6866121857832205E-2</v>
      </c>
      <c r="I472">
        <v>262729.99705047143</v>
      </c>
      <c r="J472">
        <f t="shared" si="44"/>
        <v>1.3664559041110309E-2</v>
      </c>
      <c r="K472">
        <f t="shared" si="45"/>
        <v>258491.23638739172</v>
      </c>
      <c r="N472">
        <v>101263.4609375</v>
      </c>
      <c r="O472">
        <v>3468139.25</v>
      </c>
      <c r="P472">
        <f t="shared" si="46"/>
        <v>11335852578975.232</v>
      </c>
      <c r="S472">
        <v>110588.4375</v>
      </c>
      <c r="T472">
        <v>3516736.5</v>
      </c>
      <c r="U472">
        <f t="shared" si="47"/>
        <v>3627324.9375</v>
      </c>
    </row>
    <row r="473" spans="1:21" x14ac:dyDescent="0.3">
      <c r="A473" t="s">
        <v>110</v>
      </c>
      <c r="B473">
        <v>2011</v>
      </c>
      <c r="C473">
        <v>1.2997473478317261</v>
      </c>
      <c r="D473">
        <v>186589.75</v>
      </c>
      <c r="E473">
        <v>40.207027435302734</v>
      </c>
      <c r="F473">
        <f t="shared" si="42"/>
        <v>3.2326372545773349E-2</v>
      </c>
      <c r="G473">
        <f t="shared" si="43"/>
        <v>4640.7248160845065</v>
      </c>
      <c r="H473">
        <v>4.641987949346995E-2</v>
      </c>
      <c r="I473">
        <v>261165.52834272062</v>
      </c>
      <c r="J473">
        <f t="shared" si="44"/>
        <v>1.40935069476966E-2</v>
      </c>
      <c r="K473">
        <f t="shared" si="45"/>
        <v>256524.8035266361</v>
      </c>
      <c r="N473">
        <v>114228.78125</v>
      </c>
      <c r="O473">
        <v>3969689.75</v>
      </c>
      <c r="P473">
        <f t="shared" si="46"/>
        <v>14864579281554.688</v>
      </c>
      <c r="S473">
        <v>125136.7265625</v>
      </c>
      <c r="T473">
        <v>3666696.25</v>
      </c>
      <c r="U473">
        <f t="shared" si="47"/>
        <v>3791832.9765625</v>
      </c>
    </row>
    <row r="474" spans="1:21" x14ac:dyDescent="0.3">
      <c r="A474" t="s">
        <v>110</v>
      </c>
      <c r="B474">
        <v>2012</v>
      </c>
      <c r="C474">
        <v>1.3182315826416016</v>
      </c>
      <c r="D474">
        <v>221360.34375</v>
      </c>
      <c r="E474">
        <v>41.876987457275391</v>
      </c>
      <c r="F474">
        <f t="shared" si="42"/>
        <v>3.1478663167605239E-2</v>
      </c>
      <c r="G474">
        <f t="shared" si="43"/>
        <v>5285.9662834114042</v>
      </c>
      <c r="H474">
        <v>4.618031550324958E-2</v>
      </c>
      <c r="I474">
        <v>260962.38806425314</v>
      </c>
      <c r="J474">
        <f t="shared" si="44"/>
        <v>1.4701652335644341E-2</v>
      </c>
      <c r="K474">
        <f t="shared" si="45"/>
        <v>255676.42178084175</v>
      </c>
      <c r="N474">
        <v>123884.2421875</v>
      </c>
      <c r="O474">
        <v>4282884.5</v>
      </c>
      <c r="P474">
        <f t="shared" si="46"/>
        <v>17297283144484.441</v>
      </c>
      <c r="S474">
        <v>135958.328125</v>
      </c>
      <c r="T474">
        <v>3800747.25</v>
      </c>
      <c r="U474">
        <f t="shared" si="47"/>
        <v>3936705.578125</v>
      </c>
    </row>
    <row r="475" spans="1:21" x14ac:dyDescent="0.3">
      <c r="A475" t="s">
        <v>110</v>
      </c>
      <c r="B475">
        <v>2013</v>
      </c>
      <c r="C475">
        <v>1.3369786739349365</v>
      </c>
      <c r="D475">
        <v>256639.71875</v>
      </c>
      <c r="E475">
        <v>44.151287078857422</v>
      </c>
      <c r="F475">
        <f t="shared" si="42"/>
        <v>3.0281759884983533E-2</v>
      </c>
      <c r="G475">
        <f t="shared" si="43"/>
        <v>5812.7347067283163</v>
      </c>
      <c r="H475">
        <v>4.6509007855254712E-2</v>
      </c>
      <c r="I475">
        <v>263820.9402209468</v>
      </c>
      <c r="J475">
        <f t="shared" si="44"/>
        <v>1.622724797027118E-2</v>
      </c>
      <c r="K475">
        <f t="shared" si="45"/>
        <v>258008.20551421848</v>
      </c>
      <c r="N475">
        <v>133622.625</v>
      </c>
      <c r="O475">
        <v>4245234.5</v>
      </c>
      <c r="P475">
        <f t="shared" si="46"/>
        <v>16905352210641.016</v>
      </c>
      <c r="S475">
        <v>150345.765625</v>
      </c>
      <c r="T475">
        <v>3868604</v>
      </c>
      <c r="U475">
        <f t="shared" si="47"/>
        <v>4018949.765625</v>
      </c>
    </row>
    <row r="476" spans="1:21" x14ac:dyDescent="0.3">
      <c r="A476" t="s">
        <v>110</v>
      </c>
      <c r="B476">
        <v>2014</v>
      </c>
      <c r="C476">
        <v>1.355992317199707</v>
      </c>
      <c r="D476">
        <v>302189.09375</v>
      </c>
      <c r="E476">
        <v>47.353202819824219</v>
      </c>
      <c r="F476">
        <f t="shared" si="42"/>
        <v>2.8635704375882819E-2</v>
      </c>
      <c r="G476">
        <f t="shared" si="43"/>
        <v>6381.5977749131216</v>
      </c>
      <c r="H476">
        <v>4.7353417472221812E-2</v>
      </c>
      <c r="I476">
        <v>269261.57354403625</v>
      </c>
      <c r="J476">
        <f t="shared" si="44"/>
        <v>1.8717713096338993E-2</v>
      </c>
      <c r="K476">
        <f t="shared" si="45"/>
        <v>262879.97576912312</v>
      </c>
      <c r="N476">
        <v>163460.859375</v>
      </c>
      <c r="O476">
        <v>4073867.25</v>
      </c>
      <c r="P476">
        <f t="shared" si="46"/>
        <v>15291278139840.84</v>
      </c>
      <c r="S476">
        <v>165776.859375</v>
      </c>
      <c r="T476">
        <v>3895680.75</v>
      </c>
      <c r="U476">
        <f t="shared" si="47"/>
        <v>4061457.609375</v>
      </c>
    </row>
    <row r="477" spans="1:21" x14ac:dyDescent="0.3">
      <c r="A477" t="s">
        <v>110</v>
      </c>
      <c r="B477">
        <v>2015</v>
      </c>
      <c r="C477">
        <v>1.3752763271331787</v>
      </c>
      <c r="D477">
        <v>357385.3125</v>
      </c>
      <c r="E477">
        <v>50.931995391845703</v>
      </c>
      <c r="F477">
        <f t="shared" si="42"/>
        <v>2.7002207876453289E-2</v>
      </c>
      <c r="G477">
        <f t="shared" si="43"/>
        <v>7016.9116632963878</v>
      </c>
      <c r="H477">
        <v>4.7011233201727322E-2</v>
      </c>
      <c r="I477">
        <v>266710.51584494271</v>
      </c>
      <c r="J477">
        <f t="shared" si="44"/>
        <v>2.0009025325274033E-2</v>
      </c>
      <c r="K477">
        <f t="shared" si="45"/>
        <v>259693.60418164631</v>
      </c>
      <c r="N477">
        <v>177322.1875</v>
      </c>
      <c r="O477">
        <v>3665334.25</v>
      </c>
      <c r="P477">
        <f t="shared" si="46"/>
        <v>12166228148145.504</v>
      </c>
      <c r="S477">
        <v>182994.796875</v>
      </c>
      <c r="T477">
        <v>3819533.25</v>
      </c>
      <c r="U477">
        <f t="shared" si="47"/>
        <v>4002528.046875</v>
      </c>
    </row>
    <row r="478" spans="1:21" x14ac:dyDescent="0.3">
      <c r="A478" t="s">
        <v>110</v>
      </c>
      <c r="B478">
        <v>2016</v>
      </c>
      <c r="C478">
        <v>1.3948346376419067</v>
      </c>
      <c r="D478">
        <v>418247.5625</v>
      </c>
      <c r="E478">
        <v>52.606327056884766</v>
      </c>
      <c r="F478">
        <f t="shared" si="42"/>
        <v>2.6514579437063361E-2</v>
      </c>
      <c r="G478">
        <f t="shared" si="43"/>
        <v>7950.5182341990276</v>
      </c>
      <c r="H478">
        <v>4.7181552709739005E-2</v>
      </c>
      <c r="I478">
        <v>267189.60676181142</v>
      </c>
      <c r="J478">
        <f t="shared" si="44"/>
        <v>2.0666973272675644E-2</v>
      </c>
      <c r="K478">
        <f t="shared" si="45"/>
        <v>259239.08852761239</v>
      </c>
      <c r="N478">
        <v>204128.71875</v>
      </c>
      <c r="O478">
        <v>3654294</v>
      </c>
      <c r="P478">
        <f t="shared" si="46"/>
        <v>11903640467942.891</v>
      </c>
      <c r="S478">
        <v>196832.4375</v>
      </c>
      <c r="T478">
        <v>3830463</v>
      </c>
      <c r="U478">
        <f t="shared" si="47"/>
        <v>4027295.4375</v>
      </c>
    </row>
    <row r="479" spans="1:21" x14ac:dyDescent="0.3">
      <c r="A479" t="s">
        <v>110</v>
      </c>
      <c r="B479">
        <v>2017</v>
      </c>
      <c r="C479">
        <v>1.4146710634231567</v>
      </c>
      <c r="D479">
        <v>486344.375</v>
      </c>
      <c r="E479">
        <v>54.337390899658203</v>
      </c>
      <c r="F479">
        <f t="shared" si="42"/>
        <v>2.6034946470572171E-2</v>
      </c>
      <c r="G479">
        <f t="shared" si="43"/>
        <v>8950.4550540180462</v>
      </c>
      <c r="H479">
        <v>4.7396196219447698E-2</v>
      </c>
      <c r="I479">
        <v>268385.90516050818</v>
      </c>
      <c r="J479">
        <f t="shared" si="44"/>
        <v>2.1361249748875526E-2</v>
      </c>
      <c r="K479">
        <f t="shared" si="45"/>
        <v>259435.45010649014</v>
      </c>
      <c r="N479">
        <v>215539.484375</v>
      </c>
      <c r="O479">
        <v>3899197.25</v>
      </c>
      <c r="P479">
        <f t="shared" si="46"/>
        <v>13569334534249.367</v>
      </c>
      <c r="S479">
        <v>215539.484375</v>
      </c>
      <c r="T479">
        <v>3899197.25</v>
      </c>
      <c r="U479">
        <f t="shared" si="47"/>
        <v>4114736.734375</v>
      </c>
    </row>
    <row r="480" spans="1:21" x14ac:dyDescent="0.3">
      <c r="A480" t="s">
        <v>110</v>
      </c>
      <c r="B480">
        <v>2018</v>
      </c>
      <c r="C480">
        <v>1.4347896575927734</v>
      </c>
      <c r="D480">
        <v>555485.125</v>
      </c>
      <c r="E480">
        <v>56.118392944335938</v>
      </c>
      <c r="F480">
        <f t="shared" si="42"/>
        <v>2.5567190760718096E-2</v>
      </c>
      <c r="G480">
        <f t="shared" si="43"/>
        <v>9898.4503271679205</v>
      </c>
      <c r="H480">
        <v>4.7373220697240238E-2</v>
      </c>
      <c r="I480">
        <v>268191.21860815625</v>
      </c>
      <c r="J480">
        <f t="shared" si="44"/>
        <v>2.1806029936522142E-2</v>
      </c>
      <c r="K480">
        <f t="shared" si="45"/>
        <v>258292.76828098833</v>
      </c>
      <c r="N480">
        <v>247513.5</v>
      </c>
      <c r="O480">
        <v>4131363.5</v>
      </c>
      <c r="P480">
        <f t="shared" si="46"/>
        <v>15084290822500</v>
      </c>
      <c r="S480">
        <v>230357.4375</v>
      </c>
      <c r="T480">
        <v>3998041.25</v>
      </c>
      <c r="U480">
        <f t="shared" si="47"/>
        <v>4228398.6875</v>
      </c>
    </row>
    <row r="481" spans="1:21" x14ac:dyDescent="0.3">
      <c r="A481" t="s">
        <v>110</v>
      </c>
      <c r="B481">
        <v>2019</v>
      </c>
      <c r="C481">
        <v>1.455194354057312</v>
      </c>
      <c r="D481">
        <v>645510.25</v>
      </c>
      <c r="E481">
        <v>58.060970306396484</v>
      </c>
      <c r="F481">
        <f t="shared" si="42"/>
        <v>2.5063211075840315E-2</v>
      </c>
      <c r="G481">
        <f t="shared" si="43"/>
        <v>11117.799902301756</v>
      </c>
      <c r="H481">
        <v>4.7919315294824981E-2</v>
      </c>
      <c r="I481">
        <v>271253.22532242339</v>
      </c>
      <c r="J481">
        <f t="shared" si="44"/>
        <v>2.2856104218984666E-2</v>
      </c>
      <c r="K481">
        <f t="shared" si="45"/>
        <v>260135.42542012164</v>
      </c>
      <c r="N481">
        <v>304954.34375</v>
      </c>
      <c r="O481">
        <v>4160561.75</v>
      </c>
      <c r="P481">
        <f t="shared" si="46"/>
        <v>14865708471129.852</v>
      </c>
      <c r="S481">
        <v>249434.15625</v>
      </c>
      <c r="T481">
        <v>4051465.5</v>
      </c>
      <c r="U481">
        <f t="shared" si="47"/>
        <v>4300899.65625</v>
      </c>
    </row>
    <row r="482" spans="1:21" x14ac:dyDescent="0.3">
      <c r="A482" t="s">
        <v>15</v>
      </c>
      <c r="B482">
        <v>2008</v>
      </c>
      <c r="C482">
        <v>3.2938404083251953</v>
      </c>
      <c r="D482">
        <v>1078018.125</v>
      </c>
      <c r="E482">
        <v>2.5780320167541504</v>
      </c>
      <c r="F482">
        <f t="shared" si="42"/>
        <v>1.277656905313487</v>
      </c>
      <c r="G482">
        <f t="shared" si="43"/>
        <v>418155.44492626964</v>
      </c>
      <c r="H482">
        <v>4.5771753273835682E-2</v>
      </c>
      <c r="I482">
        <v>256354.8209067081</v>
      </c>
      <c r="J482">
        <f t="shared" si="44"/>
        <v>1.2318851520396512</v>
      </c>
      <c r="K482">
        <f t="shared" si="45"/>
        <v>161800.62401956154</v>
      </c>
      <c r="N482">
        <v>245698.453125</v>
      </c>
      <c r="O482">
        <v>3425166.75</v>
      </c>
      <c r="P482">
        <f t="shared" si="46"/>
        <v>10109018650833.213</v>
      </c>
      <c r="S482">
        <v>238862.4375</v>
      </c>
      <c r="T482">
        <v>3650695</v>
      </c>
      <c r="U482">
        <f t="shared" si="47"/>
        <v>3889557.4375</v>
      </c>
    </row>
    <row r="483" spans="1:21" x14ac:dyDescent="0.3">
      <c r="A483" t="s">
        <v>15</v>
      </c>
      <c r="B483">
        <v>2009</v>
      </c>
      <c r="C483">
        <v>3.3146939277648926</v>
      </c>
      <c r="D483">
        <v>1094931.5</v>
      </c>
      <c r="E483">
        <v>2.5113940238952637</v>
      </c>
      <c r="F483">
        <f t="shared" si="42"/>
        <v>1.3198621547341589</v>
      </c>
      <c r="G483">
        <f t="shared" si="43"/>
        <v>435985.54809878912</v>
      </c>
      <c r="H483">
        <v>4.7032446591362569E-2</v>
      </c>
      <c r="I483">
        <v>263335.36885123735</v>
      </c>
      <c r="J483">
        <f t="shared" si="44"/>
        <v>1.2728297081427964</v>
      </c>
      <c r="K483">
        <f t="shared" si="45"/>
        <v>172650.17924755177</v>
      </c>
      <c r="N483">
        <v>225275.3125</v>
      </c>
      <c r="O483">
        <v>3053182.25</v>
      </c>
      <c r="P483">
        <f t="shared" si="46"/>
        <v>7997057647160.6289</v>
      </c>
      <c r="S483">
        <v>219575.625</v>
      </c>
      <c r="T483">
        <v>3365178</v>
      </c>
      <c r="U483">
        <f t="shared" si="47"/>
        <v>3584753.625</v>
      </c>
    </row>
    <row r="484" spans="1:21" x14ac:dyDescent="0.3">
      <c r="A484" t="s">
        <v>15</v>
      </c>
      <c r="B484">
        <v>2010</v>
      </c>
      <c r="C484">
        <v>3.335679292678833</v>
      </c>
      <c r="D484">
        <v>1112684.875</v>
      </c>
      <c r="E484">
        <v>2.4958302974700928</v>
      </c>
      <c r="F484">
        <f t="shared" si="42"/>
        <v>1.3365008414474557</v>
      </c>
      <c r="G484">
        <f t="shared" si="43"/>
        <v>445817.52057737135</v>
      </c>
      <c r="H484">
        <v>4.6866121857832205E-2</v>
      </c>
      <c r="I484">
        <v>262729.99705047143</v>
      </c>
      <c r="J484">
        <f t="shared" si="44"/>
        <v>1.2896347195896236</v>
      </c>
      <c r="K484">
        <f t="shared" si="45"/>
        <v>183087.52352689992</v>
      </c>
      <c r="N484">
        <v>233168.734375</v>
      </c>
      <c r="O484">
        <v>3468139.25</v>
      </c>
      <c r="P484">
        <f t="shared" si="46"/>
        <v>10465034236963.078</v>
      </c>
      <c r="S484">
        <v>226571.203125</v>
      </c>
      <c r="T484">
        <v>3516736.5</v>
      </c>
      <c r="U484">
        <f t="shared" si="47"/>
        <v>3743307.703125</v>
      </c>
    </row>
    <row r="485" spans="1:21" x14ac:dyDescent="0.3">
      <c r="A485" t="s">
        <v>15</v>
      </c>
      <c r="B485">
        <v>2011</v>
      </c>
      <c r="C485">
        <v>3.3540232181549072</v>
      </c>
      <c r="D485">
        <v>1132421.625</v>
      </c>
      <c r="E485">
        <v>2.5353305339813232</v>
      </c>
      <c r="F485">
        <f t="shared" si="42"/>
        <v>1.3229135898458022</v>
      </c>
      <c r="G485">
        <f t="shared" si="43"/>
        <v>446656.40626420273</v>
      </c>
      <c r="H485">
        <v>4.641987949346995E-2</v>
      </c>
      <c r="I485">
        <v>261165.52834272062</v>
      </c>
      <c r="J485">
        <f t="shared" si="44"/>
        <v>1.2764937103523322</v>
      </c>
      <c r="K485">
        <f t="shared" si="45"/>
        <v>185490.87792148211</v>
      </c>
      <c r="N485">
        <v>237501.640625</v>
      </c>
      <c r="O485">
        <v>3969689.75</v>
      </c>
      <c r="P485">
        <f t="shared" si="46"/>
        <v>13929228083760.137</v>
      </c>
      <c r="S485">
        <v>232343.46875</v>
      </c>
      <c r="T485">
        <v>3666696.25</v>
      </c>
      <c r="U485">
        <f t="shared" si="47"/>
        <v>3899039.71875</v>
      </c>
    </row>
    <row r="486" spans="1:21" x14ac:dyDescent="0.3">
      <c r="A486" t="s">
        <v>15</v>
      </c>
      <c r="B486">
        <v>2012</v>
      </c>
      <c r="C486">
        <v>3.3724677562713623</v>
      </c>
      <c r="D486">
        <v>1151527.125</v>
      </c>
      <c r="E486">
        <v>2.5564773082733154</v>
      </c>
      <c r="F486">
        <f t="shared" si="42"/>
        <v>1.3191854843996951</v>
      </c>
      <c r="G486">
        <f t="shared" si="43"/>
        <v>450435.10508519213</v>
      </c>
      <c r="H486">
        <v>4.618031550324958E-2</v>
      </c>
      <c r="I486">
        <v>260962.38806425314</v>
      </c>
      <c r="J486">
        <f t="shared" si="44"/>
        <v>1.2730051688964454</v>
      </c>
      <c r="K486">
        <f t="shared" si="45"/>
        <v>189472.71702093899</v>
      </c>
      <c r="N486">
        <v>235326.4375</v>
      </c>
      <c r="O486">
        <v>4282884.5</v>
      </c>
      <c r="P486">
        <f t="shared" si="46"/>
        <v>16382726269308.754</v>
      </c>
      <c r="S486">
        <v>229096.359375</v>
      </c>
      <c r="T486">
        <v>3800747.25</v>
      </c>
      <c r="U486">
        <f t="shared" si="47"/>
        <v>4029843.609375</v>
      </c>
    </row>
    <row r="487" spans="1:21" x14ac:dyDescent="0.3">
      <c r="A487" t="s">
        <v>15</v>
      </c>
      <c r="B487">
        <v>2013</v>
      </c>
      <c r="C487">
        <v>3.3910138607025146</v>
      </c>
      <c r="D487">
        <v>1167279</v>
      </c>
      <c r="E487">
        <v>2.5367045402526855</v>
      </c>
      <c r="F487">
        <f t="shared" si="42"/>
        <v>1.3367791979292669</v>
      </c>
      <c r="G487">
        <f t="shared" si="43"/>
        <v>460155.67894388101</v>
      </c>
      <c r="H487">
        <v>4.6509007855254712E-2</v>
      </c>
      <c r="I487">
        <v>263820.9402209468</v>
      </c>
      <c r="J487">
        <f t="shared" si="44"/>
        <v>1.2902701900740121</v>
      </c>
      <c r="K487">
        <f t="shared" si="45"/>
        <v>196334.73872293421</v>
      </c>
      <c r="N487">
        <v>225248.84375</v>
      </c>
      <c r="O487">
        <v>4245234.5</v>
      </c>
      <c r="P487">
        <f t="shared" si="46"/>
        <v>16160284676455.742</v>
      </c>
      <c r="S487">
        <v>227030.609375</v>
      </c>
      <c r="T487">
        <v>3868604</v>
      </c>
      <c r="U487">
        <f t="shared" si="47"/>
        <v>4095634.609375</v>
      </c>
    </row>
    <row r="488" spans="1:21" x14ac:dyDescent="0.3">
      <c r="A488" t="s">
        <v>15</v>
      </c>
      <c r="B488">
        <v>2014</v>
      </c>
      <c r="C488">
        <v>3.4096620082855225</v>
      </c>
      <c r="D488">
        <v>1181666.125</v>
      </c>
      <c r="E488">
        <v>2.5256533622741699</v>
      </c>
      <c r="F488">
        <f t="shared" si="42"/>
        <v>1.3500118659258</v>
      </c>
      <c r="G488">
        <f t="shared" si="43"/>
        <v>467865.52052257652</v>
      </c>
      <c r="H488">
        <v>4.7353417472221812E-2</v>
      </c>
      <c r="I488">
        <v>269261.57354403625</v>
      </c>
      <c r="J488">
        <f t="shared" si="44"/>
        <v>1.3026584484535781</v>
      </c>
      <c r="K488">
        <f t="shared" si="45"/>
        <v>198603.94697854028</v>
      </c>
      <c r="N488">
        <v>224617.390625</v>
      </c>
      <c r="O488">
        <v>4073867.25</v>
      </c>
      <c r="P488">
        <f t="shared" si="46"/>
        <v>14816724479898.457</v>
      </c>
      <c r="S488">
        <v>226202.15625</v>
      </c>
      <c r="T488">
        <v>3895680.75</v>
      </c>
      <c r="U488">
        <f t="shared" si="47"/>
        <v>4121882.90625</v>
      </c>
    </row>
    <row r="489" spans="1:21" x14ac:dyDescent="0.3">
      <c r="A489" t="s">
        <v>15</v>
      </c>
      <c r="B489">
        <v>2015</v>
      </c>
      <c r="C489">
        <v>3.4284126758575439</v>
      </c>
      <c r="D489">
        <v>1196079.375</v>
      </c>
      <c r="E489">
        <v>2.5245327949523926</v>
      </c>
      <c r="F489">
        <f t="shared" si="42"/>
        <v>1.3580384785305182</v>
      </c>
      <c r="G489">
        <f t="shared" si="43"/>
        <v>473782.46675641049</v>
      </c>
      <c r="H489">
        <v>4.7011233201727322E-2</v>
      </c>
      <c r="I489">
        <v>266710.51584494271</v>
      </c>
      <c r="J489">
        <f t="shared" si="44"/>
        <v>1.3110272453287908</v>
      </c>
      <c r="K489">
        <f t="shared" si="45"/>
        <v>207071.95091146778</v>
      </c>
      <c r="N489">
        <v>228275.359375</v>
      </c>
      <c r="O489">
        <v>3665334.25</v>
      </c>
      <c r="P489">
        <f t="shared" si="46"/>
        <v>11813373817624.355</v>
      </c>
      <c r="S489">
        <v>227431.9375</v>
      </c>
      <c r="T489">
        <v>3819533.25</v>
      </c>
      <c r="U489">
        <f t="shared" si="47"/>
        <v>4046965.1875</v>
      </c>
    </row>
    <row r="490" spans="1:21" x14ac:dyDescent="0.3">
      <c r="A490" t="s">
        <v>15</v>
      </c>
      <c r="B490">
        <v>2016</v>
      </c>
      <c r="C490">
        <v>3.4472663402557373</v>
      </c>
      <c r="D490">
        <v>1215640.25</v>
      </c>
      <c r="E490">
        <v>2.5363118648529053</v>
      </c>
      <c r="F490">
        <f t="shared" si="42"/>
        <v>1.3591650096450829</v>
      </c>
      <c r="G490">
        <f t="shared" si="43"/>
        <v>479294.46959808382</v>
      </c>
      <c r="H490">
        <v>4.7181552709739005E-2</v>
      </c>
      <c r="I490">
        <v>267189.60676181142</v>
      </c>
      <c r="J490">
        <f t="shared" si="44"/>
        <v>1.3119834569353439</v>
      </c>
      <c r="K490">
        <f t="shared" si="45"/>
        <v>212104.8628362724</v>
      </c>
      <c r="N490">
        <v>234006.4375</v>
      </c>
      <c r="O490">
        <v>3654294</v>
      </c>
      <c r="P490">
        <f t="shared" si="46"/>
        <v>11698367010192.191</v>
      </c>
      <c r="S490">
        <v>233826.078125</v>
      </c>
      <c r="T490">
        <v>3830463</v>
      </c>
      <c r="U490">
        <f t="shared" si="47"/>
        <v>4064289.078125</v>
      </c>
    </row>
    <row r="491" spans="1:21" x14ac:dyDescent="0.3">
      <c r="A491" t="s">
        <v>15</v>
      </c>
      <c r="B491">
        <v>2017</v>
      </c>
      <c r="C491">
        <v>3.4662239551544189</v>
      </c>
      <c r="D491">
        <v>1237802.25</v>
      </c>
      <c r="E491">
        <v>2.5632681846618652</v>
      </c>
      <c r="F491">
        <f t="shared" si="42"/>
        <v>1.3522673811096624</v>
      </c>
      <c r="G491">
        <f t="shared" si="43"/>
        <v>482900.01701998472</v>
      </c>
      <c r="H491">
        <v>4.7396196219447698E-2</v>
      </c>
      <c r="I491">
        <v>268385.90516050818</v>
      </c>
      <c r="J491">
        <f t="shared" si="44"/>
        <v>1.3048711848902146</v>
      </c>
      <c r="K491">
        <f t="shared" si="45"/>
        <v>214514.11185947654</v>
      </c>
      <c r="N491">
        <v>241472.59375</v>
      </c>
      <c r="O491">
        <v>3899197.25</v>
      </c>
      <c r="P491">
        <f t="shared" si="46"/>
        <v>13378949660939.18</v>
      </c>
      <c r="S491">
        <v>241472.609375</v>
      </c>
      <c r="T491">
        <v>3899197.25</v>
      </c>
      <c r="U491">
        <f t="shared" si="47"/>
        <v>4140669.859375</v>
      </c>
    </row>
    <row r="492" spans="1:21" x14ac:dyDescent="0.3">
      <c r="A492" t="s">
        <v>15</v>
      </c>
      <c r="B492">
        <v>2018</v>
      </c>
      <c r="C492">
        <v>3.485285758972168</v>
      </c>
      <c r="D492">
        <v>1261921.875</v>
      </c>
      <c r="E492">
        <v>2.6294569969177246</v>
      </c>
      <c r="F492">
        <f t="shared" si="42"/>
        <v>1.3254773753887796</v>
      </c>
      <c r="G492">
        <f t="shared" si="43"/>
        <v>479917.28956938151</v>
      </c>
      <c r="H492">
        <v>4.7373220697240238E-2</v>
      </c>
      <c r="I492">
        <v>268191.21860815625</v>
      </c>
      <c r="J492">
        <f t="shared" si="44"/>
        <v>1.2781041546915395</v>
      </c>
      <c r="K492">
        <f t="shared" si="45"/>
        <v>211726.07096122525</v>
      </c>
      <c r="N492">
        <v>244012.4375</v>
      </c>
      <c r="O492">
        <v>4131363.5</v>
      </c>
      <c r="P492">
        <f t="shared" si="46"/>
        <v>15111498283119.879</v>
      </c>
      <c r="S492">
        <v>245137.15625</v>
      </c>
      <c r="T492">
        <v>3998041.25</v>
      </c>
      <c r="U492">
        <f t="shared" si="47"/>
        <v>4243178.40625</v>
      </c>
    </row>
    <row r="493" spans="1:21" x14ac:dyDescent="0.3">
      <c r="A493" t="s">
        <v>15</v>
      </c>
      <c r="B493">
        <v>2019</v>
      </c>
      <c r="C493">
        <v>3.5044519901275635</v>
      </c>
      <c r="D493">
        <v>1284489.25</v>
      </c>
      <c r="E493">
        <v>2.6737053394317627</v>
      </c>
      <c r="F493">
        <f t="shared" si="42"/>
        <v>1.3107098745863888</v>
      </c>
      <c r="G493">
        <f t="shared" si="43"/>
        <v>480415.41117354017</v>
      </c>
      <c r="H493">
        <v>4.7919315294824981E-2</v>
      </c>
      <c r="I493">
        <v>271253.22532242339</v>
      </c>
      <c r="J493">
        <f t="shared" si="44"/>
        <v>1.2627905592915638</v>
      </c>
      <c r="K493">
        <f t="shared" si="45"/>
        <v>209162.18585111678</v>
      </c>
      <c r="N493">
        <v>248472.46875</v>
      </c>
      <c r="O493">
        <v>4160561.75</v>
      </c>
      <c r="P493">
        <f t="shared" si="46"/>
        <v>15304442544471.141</v>
      </c>
      <c r="S493">
        <v>247945.328125</v>
      </c>
      <c r="T493">
        <v>4051465.5</v>
      </c>
      <c r="U493">
        <f t="shared" si="47"/>
        <v>4299410.828125</v>
      </c>
    </row>
    <row r="494" spans="1:21" x14ac:dyDescent="0.3">
      <c r="A494" t="s">
        <v>120</v>
      </c>
      <c r="B494">
        <v>2008</v>
      </c>
      <c r="C494">
        <v>2.5811786651611328</v>
      </c>
      <c r="D494">
        <v>20906.412109375</v>
      </c>
      <c r="E494">
        <v>0.27779048681259155</v>
      </c>
      <c r="F494">
        <f t="shared" si="42"/>
        <v>9.2918180704384525</v>
      </c>
      <c r="G494">
        <f t="shared" si="43"/>
        <v>75259.640275152022</v>
      </c>
      <c r="H494">
        <v>4.5771753273835682E-2</v>
      </c>
      <c r="I494">
        <v>256354.8209067081</v>
      </c>
      <c r="J494">
        <f t="shared" si="44"/>
        <v>9.2460463171646161</v>
      </c>
      <c r="K494">
        <f t="shared" si="45"/>
        <v>181095.18063155608</v>
      </c>
      <c r="N494">
        <v>6195.3310546875</v>
      </c>
      <c r="O494">
        <v>3425166.75</v>
      </c>
      <c r="P494">
        <f t="shared" si="46"/>
        <v>11689365563564.924</v>
      </c>
      <c r="S494">
        <v>8863.845703125</v>
      </c>
      <c r="T494">
        <v>3650695</v>
      </c>
      <c r="U494">
        <f t="shared" si="47"/>
        <v>3659558.845703125</v>
      </c>
    </row>
    <row r="495" spans="1:21" x14ac:dyDescent="0.3">
      <c r="A495" t="s">
        <v>120</v>
      </c>
      <c r="B495">
        <v>2009</v>
      </c>
      <c r="C495">
        <v>2.5958871841430664</v>
      </c>
      <c r="D495">
        <v>21179.38671875</v>
      </c>
      <c r="E495">
        <v>0.27991524338722229</v>
      </c>
      <c r="F495">
        <f t="shared" si="42"/>
        <v>9.2738328671584043</v>
      </c>
      <c r="G495">
        <f t="shared" si="43"/>
        <v>75663.570381022015</v>
      </c>
      <c r="H495">
        <v>4.7032446591362569E-2</v>
      </c>
      <c r="I495">
        <v>263335.36885123735</v>
      </c>
      <c r="J495">
        <f t="shared" si="44"/>
        <v>9.2268004205670415</v>
      </c>
      <c r="K495">
        <f t="shared" si="45"/>
        <v>187671.79847021535</v>
      </c>
      <c r="N495">
        <v>6728.4462890625</v>
      </c>
      <c r="O495">
        <v>3053182.25</v>
      </c>
      <c r="P495">
        <f t="shared" si="46"/>
        <v>9280880778144.8398</v>
      </c>
      <c r="S495">
        <v>8739.751953125</v>
      </c>
      <c r="T495">
        <v>3365178</v>
      </c>
      <c r="U495">
        <f t="shared" si="47"/>
        <v>3373917.751953125</v>
      </c>
    </row>
    <row r="496" spans="1:21" x14ac:dyDescent="0.3">
      <c r="A496" t="s">
        <v>120</v>
      </c>
      <c r="B496">
        <v>2010</v>
      </c>
      <c r="C496">
        <v>2.6106793880462646</v>
      </c>
      <c r="D496">
        <v>21496.318359375</v>
      </c>
      <c r="E496">
        <v>0.28231719136238098</v>
      </c>
      <c r="F496">
        <f t="shared" si="42"/>
        <v>9.2473270063643032</v>
      </c>
      <c r="G496">
        <f t="shared" si="43"/>
        <v>76142.434881985027</v>
      </c>
      <c r="H496">
        <v>4.6866121857832205E-2</v>
      </c>
      <c r="I496">
        <v>262729.99705047143</v>
      </c>
      <c r="J496">
        <f t="shared" si="44"/>
        <v>9.2004608845064713</v>
      </c>
      <c r="K496">
        <f t="shared" si="45"/>
        <v>186587.56216848642</v>
      </c>
      <c r="N496">
        <v>7452.0263671875</v>
      </c>
      <c r="O496">
        <v>3468139.25</v>
      </c>
      <c r="P496">
        <f t="shared" si="46"/>
        <v>11976356059815.385</v>
      </c>
      <c r="S496">
        <v>9001.9443359375</v>
      </c>
      <c r="T496">
        <v>3516736.5</v>
      </c>
      <c r="U496">
        <f t="shared" si="47"/>
        <v>3525738.4443359375</v>
      </c>
    </row>
    <row r="497" spans="1:21" x14ac:dyDescent="0.3">
      <c r="A497" t="s">
        <v>120</v>
      </c>
      <c r="B497">
        <v>2011</v>
      </c>
      <c r="C497">
        <v>2.6206285953521729</v>
      </c>
      <c r="D497">
        <v>22158.58984375</v>
      </c>
      <c r="E497">
        <v>0.28352490067481995</v>
      </c>
      <c r="F497">
        <f t="shared" si="42"/>
        <v>9.2430279990039441</v>
      </c>
      <c r="G497">
        <f t="shared" si="43"/>
        <v>78153.946235445837</v>
      </c>
      <c r="H497">
        <v>4.641987949346995E-2</v>
      </c>
      <c r="I497">
        <v>261165.52834272062</v>
      </c>
      <c r="J497">
        <f t="shared" si="44"/>
        <v>9.1966081195104739</v>
      </c>
      <c r="K497">
        <f t="shared" si="45"/>
        <v>183011.58210727479</v>
      </c>
      <c r="N497">
        <v>7934.32861328125</v>
      </c>
      <c r="O497">
        <v>3969689.75</v>
      </c>
      <c r="P497">
        <f t="shared" si="46"/>
        <v>15695506018887.057</v>
      </c>
      <c r="S497">
        <v>9244.99609375</v>
      </c>
      <c r="T497">
        <v>3666696.25</v>
      </c>
      <c r="U497">
        <f t="shared" si="47"/>
        <v>3675941.24609375</v>
      </c>
    </row>
    <row r="498" spans="1:21" x14ac:dyDescent="0.3">
      <c r="A498" t="s">
        <v>120</v>
      </c>
      <c r="B498">
        <v>2012</v>
      </c>
      <c r="C498">
        <v>2.6306154727935791</v>
      </c>
      <c r="D498">
        <v>22377.845703125</v>
      </c>
      <c r="E498">
        <v>0.2840723991394043</v>
      </c>
      <c r="F498">
        <f t="shared" si="42"/>
        <v>9.2603698239005752</v>
      </c>
      <c r="G498">
        <f t="shared" si="43"/>
        <v>78775.149472171732</v>
      </c>
      <c r="H498">
        <v>4.618031550324958E-2</v>
      </c>
      <c r="I498">
        <v>260962.38806425314</v>
      </c>
      <c r="J498">
        <f t="shared" si="44"/>
        <v>9.2141895083973253</v>
      </c>
      <c r="K498">
        <f t="shared" si="45"/>
        <v>182187.23859208141</v>
      </c>
      <c r="N498">
        <v>8451.697265625</v>
      </c>
      <c r="O498">
        <v>4282884.5</v>
      </c>
      <c r="P498">
        <f t="shared" si="46"/>
        <v>18270775785091.645</v>
      </c>
      <c r="S498">
        <v>9375.47265625</v>
      </c>
      <c r="T498">
        <v>3800747.25</v>
      </c>
      <c r="U498">
        <f t="shared" si="47"/>
        <v>3810122.72265625</v>
      </c>
    </row>
    <row r="499" spans="1:21" x14ac:dyDescent="0.3">
      <c r="A499" t="s">
        <v>120</v>
      </c>
      <c r="B499">
        <v>2013</v>
      </c>
      <c r="C499">
        <v>2.6406402587890625</v>
      </c>
      <c r="D499">
        <v>24241.796875</v>
      </c>
      <c r="E499">
        <v>0.28545811772346497</v>
      </c>
      <c r="F499">
        <f t="shared" si="42"/>
        <v>9.2505348239812868</v>
      </c>
      <c r="G499">
        <f t="shared" si="43"/>
        <v>84922.429490984126</v>
      </c>
      <c r="H499">
        <v>4.6509007855254712E-2</v>
      </c>
      <c r="I499">
        <v>263820.9402209468</v>
      </c>
      <c r="J499">
        <f t="shared" si="44"/>
        <v>9.2040258161260322</v>
      </c>
      <c r="K499">
        <f t="shared" si="45"/>
        <v>178898.51072996267</v>
      </c>
      <c r="N499">
        <v>9312.740234375</v>
      </c>
      <c r="O499">
        <v>4245234.5</v>
      </c>
      <c r="P499">
        <f t="shared" si="46"/>
        <v>17943033154855.91</v>
      </c>
      <c r="S499">
        <v>9819.3291015625</v>
      </c>
      <c r="T499">
        <v>3868604</v>
      </c>
      <c r="U499">
        <f t="shared" si="47"/>
        <v>3878423.3291015625</v>
      </c>
    </row>
    <row r="500" spans="1:21" x14ac:dyDescent="0.3">
      <c r="A500" t="s">
        <v>120</v>
      </c>
      <c r="B500">
        <v>2014</v>
      </c>
      <c r="C500">
        <v>2.6507034301757813</v>
      </c>
      <c r="D500">
        <v>24677.923828125</v>
      </c>
      <c r="E500">
        <v>0.31797635555267334</v>
      </c>
      <c r="F500">
        <f t="shared" si="42"/>
        <v>8.3361652018704504</v>
      </c>
      <c r="G500">
        <f t="shared" si="43"/>
        <v>77609.304582513403</v>
      </c>
      <c r="H500">
        <v>4.7353417472221812E-2</v>
      </c>
      <c r="I500">
        <v>269261.57354403625</v>
      </c>
      <c r="J500">
        <f t="shared" si="44"/>
        <v>8.288811784398229</v>
      </c>
      <c r="K500">
        <f t="shared" si="45"/>
        <v>191652.26896152284</v>
      </c>
      <c r="N500">
        <v>10695.3203125</v>
      </c>
      <c r="O500">
        <v>4073867.25</v>
      </c>
      <c r="P500">
        <f t="shared" si="46"/>
        <v>16509366130200.443</v>
      </c>
      <c r="S500">
        <v>10395.4638671875</v>
      </c>
      <c r="T500">
        <v>3895680.75</v>
      </c>
      <c r="U500">
        <f t="shared" si="47"/>
        <v>3906076.2138671875</v>
      </c>
    </row>
    <row r="501" spans="1:21" x14ac:dyDescent="0.3">
      <c r="A501" t="s">
        <v>120</v>
      </c>
      <c r="B501">
        <v>2015</v>
      </c>
      <c r="C501">
        <v>2.6608049869537354</v>
      </c>
      <c r="D501">
        <v>25399.845703125</v>
      </c>
      <c r="E501">
        <v>0.30982333421707153</v>
      </c>
      <c r="F501">
        <f t="shared" si="42"/>
        <v>8.588136183085215</v>
      </c>
      <c r="G501">
        <f t="shared" si="43"/>
        <v>81981.706662962664</v>
      </c>
      <c r="H501">
        <v>4.7011233201727322E-2</v>
      </c>
      <c r="I501">
        <v>266710.51584494271</v>
      </c>
      <c r="J501">
        <f t="shared" si="44"/>
        <v>8.5411249498834874</v>
      </c>
      <c r="K501">
        <f t="shared" si="45"/>
        <v>184728.80918198003</v>
      </c>
      <c r="N501">
        <v>11265.4541015625</v>
      </c>
      <c r="O501">
        <v>3665334.25</v>
      </c>
      <c r="P501">
        <f t="shared" si="46"/>
        <v>13352218765158.656</v>
      </c>
      <c r="S501">
        <v>10724.837890625</v>
      </c>
      <c r="T501">
        <v>3819533.25</v>
      </c>
      <c r="U501">
        <f t="shared" si="47"/>
        <v>3830258.087890625</v>
      </c>
    </row>
    <row r="502" spans="1:21" x14ac:dyDescent="0.3">
      <c r="A502" t="s">
        <v>120</v>
      </c>
      <c r="B502">
        <v>2016</v>
      </c>
      <c r="C502">
        <v>2.6709451675415039</v>
      </c>
      <c r="D502">
        <v>25993.6796875</v>
      </c>
      <c r="E502">
        <v>0.30217912793159485</v>
      </c>
      <c r="F502">
        <f t="shared" si="42"/>
        <v>8.8389465739213247</v>
      </c>
      <c r="G502">
        <f t="shared" si="43"/>
        <v>86020.764787514592</v>
      </c>
      <c r="H502">
        <v>4.7181552709739005E-2</v>
      </c>
      <c r="I502">
        <v>267189.60676181142</v>
      </c>
      <c r="J502">
        <f t="shared" si="44"/>
        <v>8.7917650212115852</v>
      </c>
      <c r="K502">
        <f t="shared" si="45"/>
        <v>181168.84197429684</v>
      </c>
      <c r="N502">
        <v>11104.61328125</v>
      </c>
      <c r="O502">
        <v>3654294</v>
      </c>
      <c r="P502">
        <f t="shared" si="46"/>
        <v>13272828907500.143</v>
      </c>
      <c r="S502">
        <v>11095.2294921875</v>
      </c>
      <c r="T502">
        <v>3830463</v>
      </c>
      <c r="U502">
        <f t="shared" si="47"/>
        <v>3841558.2294921875</v>
      </c>
    </row>
    <row r="503" spans="1:21" x14ac:dyDescent="0.3">
      <c r="A503" t="s">
        <v>120</v>
      </c>
      <c r="B503">
        <v>2017</v>
      </c>
      <c r="C503">
        <v>2.6811239719390869</v>
      </c>
      <c r="D503">
        <v>26875.4453125</v>
      </c>
      <c r="E503">
        <v>0.30343657732009888</v>
      </c>
      <c r="F503">
        <f t="shared" si="42"/>
        <v>8.8358628205548779</v>
      </c>
      <c r="G503">
        <f t="shared" si="43"/>
        <v>88570.222976608289</v>
      </c>
      <c r="H503">
        <v>4.7396196219447698E-2</v>
      </c>
      <c r="I503">
        <v>268385.90516050818</v>
      </c>
      <c r="J503">
        <f t="shared" si="44"/>
        <v>8.788466624335431</v>
      </c>
      <c r="K503">
        <f t="shared" si="45"/>
        <v>179815.68218389989</v>
      </c>
      <c r="N503">
        <v>11399.1708984375</v>
      </c>
      <c r="O503">
        <v>3899197.25</v>
      </c>
      <c r="P503">
        <f t="shared" si="46"/>
        <v>15114973903865.799</v>
      </c>
      <c r="S503">
        <v>11399.1708984375</v>
      </c>
      <c r="T503">
        <v>3899197.25</v>
      </c>
      <c r="U503">
        <f t="shared" si="47"/>
        <v>3910596.4208984375</v>
      </c>
    </row>
    <row r="504" spans="1:21" x14ac:dyDescent="0.3">
      <c r="A504" t="s">
        <v>120</v>
      </c>
      <c r="B504">
        <v>2018</v>
      </c>
      <c r="C504">
        <v>2.6913414001464844</v>
      </c>
      <c r="D504">
        <v>27818.42578125</v>
      </c>
      <c r="E504">
        <v>0.30516898632049561</v>
      </c>
      <c r="F504">
        <f t="shared" si="42"/>
        <v>8.8191838646407366</v>
      </c>
      <c r="G504">
        <f t="shared" si="43"/>
        <v>91157.447277537038</v>
      </c>
      <c r="H504">
        <v>4.7373220697240238E-2</v>
      </c>
      <c r="I504">
        <v>268191.21860815625</v>
      </c>
      <c r="J504">
        <f t="shared" si="44"/>
        <v>8.7718106439434962</v>
      </c>
      <c r="K504">
        <f t="shared" si="45"/>
        <v>177033.77133061923</v>
      </c>
      <c r="N504">
        <v>12419.8017578125</v>
      </c>
      <c r="O504">
        <v>4131363.5</v>
      </c>
      <c r="P504">
        <f t="shared" si="46"/>
        <v>16965697189289.029</v>
      </c>
      <c r="S504">
        <v>11995.2861328125</v>
      </c>
      <c r="T504">
        <v>3998041.25</v>
      </c>
      <c r="U504">
        <f t="shared" si="47"/>
        <v>4010036.5361328125</v>
      </c>
    </row>
    <row r="505" spans="1:21" x14ac:dyDescent="0.3">
      <c r="A505" t="s">
        <v>120</v>
      </c>
      <c r="B505">
        <v>2019</v>
      </c>
      <c r="C505">
        <v>2.7015976905822754</v>
      </c>
      <c r="D505">
        <v>28814.744140625</v>
      </c>
      <c r="E505">
        <v>0.30824753642082214</v>
      </c>
      <c r="F505">
        <f t="shared" si="42"/>
        <v>8.7643772338022234</v>
      </c>
      <c r="G505">
        <f t="shared" si="43"/>
        <v>93479.235796022287</v>
      </c>
      <c r="H505">
        <v>4.7919315294824981E-2</v>
      </c>
      <c r="I505">
        <v>271253.22532242339</v>
      </c>
      <c r="J505">
        <f t="shared" si="44"/>
        <v>8.7164579185073983</v>
      </c>
      <c r="K505">
        <f t="shared" si="45"/>
        <v>177773.9895264011</v>
      </c>
      <c r="N505">
        <v>12231.2509765625</v>
      </c>
      <c r="O505">
        <v>4160561.75</v>
      </c>
      <c r="P505">
        <f t="shared" si="46"/>
        <v>17208645929128.043</v>
      </c>
      <c r="S505">
        <v>12038.6689453125</v>
      </c>
      <c r="T505">
        <v>4051465.5</v>
      </c>
      <c r="U505">
        <f t="shared" si="47"/>
        <v>4063504.1689453125</v>
      </c>
    </row>
    <row r="506" spans="1:21" x14ac:dyDescent="0.3">
      <c r="A506" t="s">
        <v>6</v>
      </c>
      <c r="B506">
        <v>2008</v>
      </c>
      <c r="C506">
        <v>3.0227518081665039</v>
      </c>
      <c r="D506">
        <v>15838764</v>
      </c>
      <c r="E506">
        <v>27.131742477416992</v>
      </c>
      <c r="F506">
        <f t="shared" si="42"/>
        <v>0.11141016138873058</v>
      </c>
      <c r="G506">
        <f t="shared" si="43"/>
        <v>583772.45815241453</v>
      </c>
      <c r="H506">
        <v>4.5771753273835682E-2</v>
      </c>
      <c r="I506">
        <v>256354.8209067081</v>
      </c>
      <c r="J506">
        <f t="shared" si="44"/>
        <v>6.5638408114894908E-2</v>
      </c>
      <c r="K506">
        <f t="shared" si="45"/>
        <v>327417.6372457064</v>
      </c>
      <c r="N506">
        <v>2567768.5</v>
      </c>
      <c r="O506">
        <v>3425166.75</v>
      </c>
      <c r="P506">
        <f t="shared" si="46"/>
        <v>735131759103.0625</v>
      </c>
      <c r="S506">
        <v>2662007.5</v>
      </c>
      <c r="T506">
        <v>3650695</v>
      </c>
      <c r="U506">
        <f t="shared" si="47"/>
        <v>6312702.5</v>
      </c>
    </row>
    <row r="507" spans="1:21" x14ac:dyDescent="0.3">
      <c r="A507" t="s">
        <v>6</v>
      </c>
      <c r="B507">
        <v>2009</v>
      </c>
      <c r="C507">
        <v>3.0395462512969971</v>
      </c>
      <c r="D507">
        <v>16031712</v>
      </c>
      <c r="E507">
        <v>26.832876205444336</v>
      </c>
      <c r="F507">
        <f t="shared" si="42"/>
        <v>0.11327694534215751</v>
      </c>
      <c r="G507">
        <f t="shared" si="43"/>
        <v>597465.28390226013</v>
      </c>
      <c r="H507">
        <v>4.7032446591362569E-2</v>
      </c>
      <c r="I507">
        <v>263335.36885123735</v>
      </c>
      <c r="J507">
        <f t="shared" si="44"/>
        <v>6.6244498750794939E-2</v>
      </c>
      <c r="K507">
        <f t="shared" si="45"/>
        <v>334129.91505102278</v>
      </c>
      <c r="N507">
        <v>2486744.5</v>
      </c>
      <c r="O507">
        <v>3053182.25</v>
      </c>
      <c r="P507">
        <f t="shared" si="46"/>
        <v>320851724625.0625</v>
      </c>
      <c r="S507">
        <v>2585519.75</v>
      </c>
      <c r="T507">
        <v>3365178</v>
      </c>
      <c r="U507">
        <f t="shared" si="47"/>
        <v>5950697.75</v>
      </c>
    </row>
    <row r="508" spans="1:21" x14ac:dyDescent="0.3">
      <c r="A508" t="s">
        <v>6</v>
      </c>
      <c r="B508">
        <v>2010</v>
      </c>
      <c r="C508">
        <v>3.0564336776733398</v>
      </c>
      <c r="D508">
        <v>16233566</v>
      </c>
      <c r="E508">
        <v>26.876161575317383</v>
      </c>
      <c r="F508">
        <f t="shared" si="42"/>
        <v>0.11372284948905492</v>
      </c>
      <c r="G508">
        <f t="shared" si="43"/>
        <v>604013.55880032491</v>
      </c>
      <c r="H508">
        <v>4.6866121857832205E-2</v>
      </c>
      <c r="I508">
        <v>262729.99705047143</v>
      </c>
      <c r="J508">
        <f t="shared" si="44"/>
        <v>6.6856727631222718E-2</v>
      </c>
      <c r="K508">
        <f t="shared" si="45"/>
        <v>341283.56174985348</v>
      </c>
      <c r="N508">
        <v>2590802.75</v>
      </c>
      <c r="O508">
        <v>3468139.25</v>
      </c>
      <c r="P508">
        <f t="shared" si="46"/>
        <v>769719334232.25</v>
      </c>
      <c r="S508">
        <v>2635922.75</v>
      </c>
      <c r="T508">
        <v>3516736.5</v>
      </c>
      <c r="U508">
        <f t="shared" si="47"/>
        <v>6152659.25</v>
      </c>
    </row>
    <row r="509" spans="1:21" x14ac:dyDescent="0.3">
      <c r="A509" t="s">
        <v>6</v>
      </c>
      <c r="B509">
        <v>2011</v>
      </c>
      <c r="C509">
        <v>3.0752632617950439</v>
      </c>
      <c r="D509">
        <v>16442441</v>
      </c>
      <c r="E509">
        <v>27.098382949829102</v>
      </c>
      <c r="F509">
        <f t="shared" si="42"/>
        <v>0.1134851207722872</v>
      </c>
      <c r="G509">
        <f t="shared" si="43"/>
        <v>606768.34593570081</v>
      </c>
      <c r="H509">
        <v>4.641987949346995E-2</v>
      </c>
      <c r="I509">
        <v>261165.52834272062</v>
      </c>
      <c r="J509">
        <f t="shared" si="44"/>
        <v>6.7065241278817245E-2</v>
      </c>
      <c r="K509">
        <f t="shared" si="45"/>
        <v>345602.81759298022</v>
      </c>
      <c r="N509">
        <v>2665039</v>
      </c>
      <c r="O509">
        <v>3969689.75</v>
      </c>
      <c r="P509">
        <f t="shared" si="46"/>
        <v>1702113579475.5625</v>
      </c>
      <c r="S509">
        <v>2693720.75</v>
      </c>
      <c r="T509">
        <v>3666696.25</v>
      </c>
      <c r="U509">
        <f t="shared" si="47"/>
        <v>6360417</v>
      </c>
    </row>
    <row r="510" spans="1:21" x14ac:dyDescent="0.3">
      <c r="A510" t="s">
        <v>6</v>
      </c>
      <c r="B510">
        <v>2012</v>
      </c>
      <c r="C510">
        <v>3.0942089557647705</v>
      </c>
      <c r="D510">
        <v>16643018</v>
      </c>
      <c r="E510">
        <v>27.208675384521484</v>
      </c>
      <c r="F510">
        <f t="shared" si="42"/>
        <v>0.11372141098515252</v>
      </c>
      <c r="G510">
        <f t="shared" si="43"/>
        <v>611680.56749531836</v>
      </c>
      <c r="H510">
        <v>4.618031550324958E-2</v>
      </c>
      <c r="I510">
        <v>260962.38806425314</v>
      </c>
      <c r="J510">
        <f t="shared" si="44"/>
        <v>6.7541095481902944E-2</v>
      </c>
      <c r="K510">
        <f t="shared" si="45"/>
        <v>350718.17943106522</v>
      </c>
      <c r="N510">
        <v>2700254.25</v>
      </c>
      <c r="O510">
        <v>4282884.5</v>
      </c>
      <c r="P510">
        <f t="shared" si="46"/>
        <v>2504718508215.0625</v>
      </c>
      <c r="S510">
        <v>2702155.75</v>
      </c>
      <c r="T510">
        <v>3800747.25</v>
      </c>
      <c r="U510">
        <f t="shared" si="47"/>
        <v>6502903</v>
      </c>
    </row>
    <row r="511" spans="1:21" x14ac:dyDescent="0.3">
      <c r="A511" t="s">
        <v>6</v>
      </c>
      <c r="B511">
        <v>2013</v>
      </c>
      <c r="C511">
        <v>3.1132714748382568</v>
      </c>
      <c r="D511">
        <v>16827312</v>
      </c>
      <c r="E511">
        <v>27.215930938720703</v>
      </c>
      <c r="F511">
        <f t="shared" si="42"/>
        <v>0.11439151142204498</v>
      </c>
      <c r="G511">
        <f t="shared" si="43"/>
        <v>618289.0468780332</v>
      </c>
      <c r="H511">
        <v>4.6509007855254712E-2</v>
      </c>
      <c r="I511">
        <v>263820.9402209468</v>
      </c>
      <c r="J511">
        <f t="shared" si="44"/>
        <v>6.7882503566790264E-2</v>
      </c>
      <c r="K511">
        <f t="shared" si="45"/>
        <v>354468.10665708641</v>
      </c>
      <c r="N511">
        <v>2674433.75</v>
      </c>
      <c r="O511">
        <v>4245234.5</v>
      </c>
      <c r="P511">
        <f t="shared" si="46"/>
        <v>2467414996200.5625</v>
      </c>
      <c r="S511">
        <v>2717728.75</v>
      </c>
      <c r="T511">
        <v>3868604</v>
      </c>
      <c r="U511">
        <f t="shared" si="47"/>
        <v>6586332.75</v>
      </c>
    </row>
    <row r="512" spans="1:21" x14ac:dyDescent="0.3">
      <c r="A512" t="s">
        <v>6</v>
      </c>
      <c r="B512">
        <v>2014</v>
      </c>
      <c r="C512">
        <v>3.1324512958526611</v>
      </c>
      <c r="D512">
        <v>17002714</v>
      </c>
      <c r="E512">
        <v>27.312215805053711</v>
      </c>
      <c r="F512">
        <f t="shared" si="42"/>
        <v>0.11469048568637366</v>
      </c>
      <c r="G512">
        <f t="shared" si="43"/>
        <v>622531.47534276242</v>
      </c>
      <c r="H512">
        <v>4.7353417472221812E-2</v>
      </c>
      <c r="I512">
        <v>269261.57354403625</v>
      </c>
      <c r="J512">
        <f t="shared" si="44"/>
        <v>6.7337068214151849E-2</v>
      </c>
      <c r="K512">
        <f t="shared" si="45"/>
        <v>353269.90179872618</v>
      </c>
      <c r="N512">
        <v>2679785.25</v>
      </c>
      <c r="O512">
        <v>4073867.25</v>
      </c>
      <c r="P512">
        <f t="shared" si="46"/>
        <v>1943464622724</v>
      </c>
      <c r="S512">
        <v>2743715.25</v>
      </c>
      <c r="T512">
        <v>3895680.75</v>
      </c>
      <c r="U512">
        <f t="shared" si="47"/>
        <v>6639396</v>
      </c>
    </row>
    <row r="513" spans="1:21" x14ac:dyDescent="0.3">
      <c r="A513" t="s">
        <v>6</v>
      </c>
      <c r="B513">
        <v>2015</v>
      </c>
      <c r="C513">
        <v>3.1517491340637207</v>
      </c>
      <c r="D513">
        <v>17175696</v>
      </c>
      <c r="E513">
        <v>27.385076522827148</v>
      </c>
      <c r="F513">
        <f t="shared" si="42"/>
        <v>0.11509002472337602</v>
      </c>
      <c r="G513">
        <f t="shared" si="43"/>
        <v>627191.82054076053</v>
      </c>
      <c r="H513">
        <v>4.7011233201727322E-2</v>
      </c>
      <c r="I513">
        <v>266710.51584494271</v>
      </c>
      <c r="J513">
        <f t="shared" si="44"/>
        <v>6.8078791521648696E-2</v>
      </c>
      <c r="K513">
        <f t="shared" si="45"/>
        <v>360481.30469581782</v>
      </c>
      <c r="N513">
        <v>2729507.75</v>
      </c>
      <c r="O513">
        <v>3665334.25</v>
      </c>
      <c r="P513">
        <f t="shared" si="46"/>
        <v>875771238102.25</v>
      </c>
      <c r="S513">
        <v>2774250.5</v>
      </c>
      <c r="T513">
        <v>3819533.25</v>
      </c>
      <c r="U513">
        <f t="shared" si="47"/>
        <v>6593783.75</v>
      </c>
    </row>
    <row r="514" spans="1:21" x14ac:dyDescent="0.3">
      <c r="A514" t="s">
        <v>6</v>
      </c>
      <c r="B514">
        <v>2016</v>
      </c>
      <c r="C514">
        <v>3.171165943145752</v>
      </c>
      <c r="D514">
        <v>17357436</v>
      </c>
      <c r="E514">
        <v>27.584110260009766</v>
      </c>
      <c r="F514">
        <f t="shared" si="42"/>
        <v>0.11496350301873501</v>
      </c>
      <c r="G514">
        <f t="shared" si="43"/>
        <v>629254.88030563924</v>
      </c>
      <c r="H514">
        <v>4.7181552709739005E-2</v>
      </c>
      <c r="I514">
        <v>267189.60676181142</v>
      </c>
      <c r="J514">
        <f t="shared" si="44"/>
        <v>6.7781950308996003E-2</v>
      </c>
      <c r="K514">
        <f t="shared" si="45"/>
        <v>362065.27354382782</v>
      </c>
      <c r="N514">
        <v>2764896.75</v>
      </c>
      <c r="O514">
        <v>3654294</v>
      </c>
      <c r="P514">
        <f t="shared" si="46"/>
        <v>791027468307.5625</v>
      </c>
      <c r="S514">
        <v>2804641.75</v>
      </c>
      <c r="T514">
        <v>3830463</v>
      </c>
      <c r="U514">
        <f t="shared" si="47"/>
        <v>6635104.75</v>
      </c>
    </row>
    <row r="515" spans="1:21" x14ac:dyDescent="0.3">
      <c r="A515" t="s">
        <v>6</v>
      </c>
      <c r="B515">
        <v>2017</v>
      </c>
      <c r="C515">
        <v>3.1907024383544922</v>
      </c>
      <c r="D515">
        <v>17562928</v>
      </c>
      <c r="E515">
        <v>27.881641387939453</v>
      </c>
      <c r="F515">
        <f t="shared" ref="F515:F578" si="48">C515/E515</f>
        <v>0.11443739606143381</v>
      </c>
      <c r="G515">
        <f t="shared" ref="G515:G578" si="49">D515/E515</f>
        <v>629910.11740065855</v>
      </c>
      <c r="H515">
        <v>4.7396196219447698E-2</v>
      </c>
      <c r="I515">
        <v>268385.90516050818</v>
      </c>
      <c r="J515">
        <f t="shared" ref="J515:J578" si="50">ABS(H515-F515)</f>
        <v>6.7041199841986115E-2</v>
      </c>
      <c r="K515">
        <f t="shared" ref="K515:K578" si="51">ABS(I515-G515)</f>
        <v>361524.21224015037</v>
      </c>
      <c r="N515">
        <v>2868907.75</v>
      </c>
      <c r="O515">
        <v>3899197.25</v>
      </c>
      <c r="P515">
        <f t="shared" ref="P515:P578" si="52">(O515-N515)^2</f>
        <v>1061496453810.25</v>
      </c>
      <c r="S515">
        <v>2868907.75</v>
      </c>
      <c r="T515">
        <v>3899197.25</v>
      </c>
      <c r="U515">
        <f t="shared" ref="U515:U578" si="53">S515+T515</f>
        <v>6768105</v>
      </c>
    </row>
    <row r="516" spans="1:21" x14ac:dyDescent="0.3">
      <c r="A516" t="s">
        <v>6</v>
      </c>
      <c r="B516">
        <v>2018</v>
      </c>
      <c r="C516">
        <v>3.2103593349456787</v>
      </c>
      <c r="D516">
        <v>17778742</v>
      </c>
      <c r="E516">
        <v>28.182064056396484</v>
      </c>
      <c r="F516">
        <f t="shared" si="48"/>
        <v>0.11391498254071364</v>
      </c>
      <c r="G516">
        <f t="shared" si="49"/>
        <v>630853.08316743956</v>
      </c>
      <c r="H516">
        <v>4.7373220697240238E-2</v>
      </c>
      <c r="I516">
        <v>268191.21860815625</v>
      </c>
      <c r="J516">
        <f t="shared" si="50"/>
        <v>6.6541761843473407E-2</v>
      </c>
      <c r="K516">
        <f t="shared" si="51"/>
        <v>362661.86455928331</v>
      </c>
      <c r="N516">
        <v>2901224</v>
      </c>
      <c r="O516">
        <v>4131363.5</v>
      </c>
      <c r="P516">
        <f t="shared" si="52"/>
        <v>1513243189460.25</v>
      </c>
      <c r="S516">
        <v>2920343.25</v>
      </c>
      <c r="T516">
        <v>3998041.25</v>
      </c>
      <c r="U516">
        <f t="shared" si="53"/>
        <v>6918384.5</v>
      </c>
    </row>
    <row r="517" spans="1:21" x14ac:dyDescent="0.3">
      <c r="A517" t="s">
        <v>6</v>
      </c>
      <c r="B517">
        <v>2019</v>
      </c>
      <c r="C517">
        <v>3.2301373481750488</v>
      </c>
      <c r="D517">
        <v>18013436</v>
      </c>
      <c r="E517">
        <v>28.532564163208008</v>
      </c>
      <c r="F517">
        <f t="shared" si="48"/>
        <v>0.11320879994165495</v>
      </c>
      <c r="G517">
        <f t="shared" si="49"/>
        <v>631329.02801732253</v>
      </c>
      <c r="H517">
        <v>4.7919315294824981E-2</v>
      </c>
      <c r="I517">
        <v>271253.22532242339</v>
      </c>
      <c r="J517">
        <f t="shared" si="50"/>
        <v>6.5289484646829959E-2</v>
      </c>
      <c r="K517">
        <f t="shared" si="51"/>
        <v>360075.80269489915</v>
      </c>
      <c r="N517">
        <v>2946007</v>
      </c>
      <c r="O517">
        <v>4160561.75</v>
      </c>
      <c r="P517">
        <f t="shared" si="52"/>
        <v>1475143240747.5625</v>
      </c>
      <c r="S517">
        <v>2964399.5</v>
      </c>
      <c r="T517">
        <v>4051465.5</v>
      </c>
      <c r="U517">
        <f t="shared" si="53"/>
        <v>7015865</v>
      </c>
    </row>
    <row r="518" spans="1:21" x14ac:dyDescent="0.3">
      <c r="A518" t="s">
        <v>111</v>
      </c>
      <c r="B518">
        <v>2008</v>
      </c>
      <c r="C518">
        <v>2.3869588375091553</v>
      </c>
      <c r="D518">
        <v>91126.4921875</v>
      </c>
      <c r="E518">
        <v>0.43756103515625</v>
      </c>
      <c r="F518">
        <f t="shared" si="48"/>
        <v>5.4551448728902221</v>
      </c>
      <c r="G518">
        <f t="shared" si="49"/>
        <v>208260.07086065001</v>
      </c>
      <c r="H518">
        <v>4.5771753273835682E-2</v>
      </c>
      <c r="I518">
        <v>256354.8209067081</v>
      </c>
      <c r="J518">
        <f t="shared" si="50"/>
        <v>5.4093731196163866</v>
      </c>
      <c r="K518">
        <f t="shared" si="51"/>
        <v>48094.750046058092</v>
      </c>
      <c r="N518">
        <v>30090.330078125</v>
      </c>
      <c r="O518">
        <v>3425166.75</v>
      </c>
      <c r="P518">
        <f t="shared" si="52"/>
        <v>11526543897109.535</v>
      </c>
      <c r="S518">
        <v>21542.720703125</v>
      </c>
      <c r="T518">
        <v>3650695</v>
      </c>
      <c r="U518">
        <f t="shared" si="53"/>
        <v>3672237.720703125</v>
      </c>
    </row>
    <row r="519" spans="1:21" x14ac:dyDescent="0.3">
      <c r="A519" t="s">
        <v>111</v>
      </c>
      <c r="B519">
        <v>2009</v>
      </c>
      <c r="C519">
        <v>2.418654203414917</v>
      </c>
      <c r="D519">
        <v>92153.859375</v>
      </c>
      <c r="E519">
        <v>0.44620233774185181</v>
      </c>
      <c r="F519">
        <f t="shared" si="48"/>
        <v>5.4205323433653048</v>
      </c>
      <c r="G519">
        <f t="shared" si="49"/>
        <v>206529.30650559516</v>
      </c>
      <c r="H519">
        <v>4.7032446591362569E-2</v>
      </c>
      <c r="I519">
        <v>263335.36885123735</v>
      </c>
      <c r="J519">
        <f t="shared" si="50"/>
        <v>5.373499896773942</v>
      </c>
      <c r="K519">
        <f t="shared" si="51"/>
        <v>56806.062345642189</v>
      </c>
      <c r="N519">
        <v>19093.236328125</v>
      </c>
      <c r="O519">
        <v>3053182.25</v>
      </c>
      <c r="P519">
        <f t="shared" si="52"/>
        <v>9205696142884.3711</v>
      </c>
      <c r="S519">
        <v>21517.501953125</v>
      </c>
      <c r="T519">
        <v>3365178</v>
      </c>
      <c r="U519">
        <f t="shared" si="53"/>
        <v>3386695.501953125</v>
      </c>
    </row>
    <row r="520" spans="1:21" x14ac:dyDescent="0.3">
      <c r="A520" t="s">
        <v>111</v>
      </c>
      <c r="B520">
        <v>2010</v>
      </c>
      <c r="C520">
        <v>2.4507706165313721</v>
      </c>
      <c r="D520">
        <v>94842.609375</v>
      </c>
      <c r="E520">
        <v>0.4558199942111969</v>
      </c>
      <c r="F520">
        <f t="shared" si="48"/>
        <v>5.3766193840892527</v>
      </c>
      <c r="G520">
        <f t="shared" si="49"/>
        <v>208070.31411407591</v>
      </c>
      <c r="H520">
        <v>4.6866121857832205E-2</v>
      </c>
      <c r="I520">
        <v>262729.99705047143</v>
      </c>
      <c r="J520">
        <f t="shared" si="50"/>
        <v>5.3297532622314208</v>
      </c>
      <c r="K520">
        <f t="shared" si="51"/>
        <v>54659.682936395518</v>
      </c>
      <c r="N520">
        <v>22432.9609375</v>
      </c>
      <c r="O520">
        <v>3468139.25</v>
      </c>
      <c r="P520">
        <f t="shared" si="52"/>
        <v>11872891830484.865</v>
      </c>
      <c r="S520">
        <v>23042.7109375</v>
      </c>
      <c r="T520">
        <v>3516736.5</v>
      </c>
      <c r="U520">
        <f t="shared" si="53"/>
        <v>3539779.2109375</v>
      </c>
    </row>
    <row r="521" spans="1:21" x14ac:dyDescent="0.3">
      <c r="A521" t="s">
        <v>111</v>
      </c>
      <c r="B521">
        <v>2011</v>
      </c>
      <c r="C521">
        <v>2.510474681854248</v>
      </c>
      <c r="D521">
        <v>98803.15625</v>
      </c>
      <c r="E521">
        <v>0.47643947601318359</v>
      </c>
      <c r="F521">
        <f t="shared" si="48"/>
        <v>5.2692415474505738</v>
      </c>
      <c r="G521">
        <f t="shared" si="49"/>
        <v>207378.19014658226</v>
      </c>
      <c r="H521">
        <v>4.641987949346995E-2</v>
      </c>
      <c r="I521">
        <v>261165.52834272062</v>
      </c>
      <c r="J521">
        <f t="shared" si="50"/>
        <v>5.2228216679571036</v>
      </c>
      <c r="K521">
        <f t="shared" si="51"/>
        <v>53787.338196138357</v>
      </c>
      <c r="N521">
        <v>31495.046875</v>
      </c>
      <c r="O521">
        <v>3969689.75</v>
      </c>
      <c r="P521">
        <f t="shared" si="52"/>
        <v>15509377519721.807</v>
      </c>
      <c r="S521">
        <v>24676.904296875</v>
      </c>
      <c r="T521">
        <v>3666696.25</v>
      </c>
      <c r="U521">
        <f t="shared" si="53"/>
        <v>3691373.154296875</v>
      </c>
    </row>
    <row r="522" spans="1:21" x14ac:dyDescent="0.3">
      <c r="A522" t="s">
        <v>111</v>
      </c>
      <c r="B522">
        <v>2012</v>
      </c>
      <c r="C522">
        <v>2.5678205490112305</v>
      </c>
      <c r="D522">
        <v>103570.046875</v>
      </c>
      <c r="E522">
        <v>0.49972963333129883</v>
      </c>
      <c r="F522">
        <f t="shared" si="48"/>
        <v>5.1384196128086685</v>
      </c>
      <c r="G522">
        <f t="shared" si="49"/>
        <v>207252.16190318976</v>
      </c>
      <c r="H522">
        <v>4.618031550324958E-2</v>
      </c>
      <c r="I522">
        <v>260962.38806425314</v>
      </c>
      <c r="J522">
        <f t="shared" si="50"/>
        <v>5.0922392973054187</v>
      </c>
      <c r="K522">
        <f t="shared" si="51"/>
        <v>53710.226161063387</v>
      </c>
      <c r="N522">
        <v>28638.478515625</v>
      </c>
      <c r="O522">
        <v>4282884.5</v>
      </c>
      <c r="P522">
        <f t="shared" si="52"/>
        <v>18098609211315.633</v>
      </c>
      <c r="S522">
        <v>25973.0234375</v>
      </c>
      <c r="T522">
        <v>3800747.25</v>
      </c>
      <c r="U522">
        <f t="shared" si="53"/>
        <v>3826720.2734375</v>
      </c>
    </row>
    <row r="523" spans="1:21" x14ac:dyDescent="0.3">
      <c r="A523" t="s">
        <v>111</v>
      </c>
      <c r="B523">
        <v>2013</v>
      </c>
      <c r="C523">
        <v>2.6097712516784668</v>
      </c>
      <c r="D523">
        <v>108710.9453125</v>
      </c>
      <c r="E523">
        <v>0.52465254068374634</v>
      </c>
      <c r="F523">
        <f t="shared" si="48"/>
        <v>4.9742849777822817</v>
      </c>
      <c r="G523">
        <f t="shared" si="49"/>
        <v>207205.60157933083</v>
      </c>
      <c r="H523">
        <v>4.6509007855254712E-2</v>
      </c>
      <c r="I523">
        <v>263820.9402209468</v>
      </c>
      <c r="J523">
        <f t="shared" si="50"/>
        <v>4.9277759699270272</v>
      </c>
      <c r="K523">
        <f t="shared" si="51"/>
        <v>56615.338641615963</v>
      </c>
      <c r="N523">
        <v>30097.826171875</v>
      </c>
      <c r="O523">
        <v>4245234.5</v>
      </c>
      <c r="P523">
        <f t="shared" si="52"/>
        <v>17767377179050.828</v>
      </c>
      <c r="S523">
        <v>27437.62109375</v>
      </c>
      <c r="T523">
        <v>3868604</v>
      </c>
      <c r="U523">
        <f t="shared" si="53"/>
        <v>3896041.62109375</v>
      </c>
    </row>
    <row r="524" spans="1:21" x14ac:dyDescent="0.3">
      <c r="A524" t="s">
        <v>111</v>
      </c>
      <c r="B524">
        <v>2014</v>
      </c>
      <c r="C524">
        <v>2.6524074077606201</v>
      </c>
      <c r="D524">
        <v>114344.453125</v>
      </c>
      <c r="E524">
        <v>0.55161148309707642</v>
      </c>
      <c r="F524">
        <f t="shared" si="48"/>
        <v>4.8084702531361749</v>
      </c>
      <c r="G524">
        <f t="shared" si="49"/>
        <v>207291.64752517827</v>
      </c>
      <c r="H524">
        <v>4.7353417472221812E-2</v>
      </c>
      <c r="I524">
        <v>269261.57354403625</v>
      </c>
      <c r="J524">
        <f t="shared" si="50"/>
        <v>4.7611168356639535</v>
      </c>
      <c r="K524">
        <f t="shared" si="51"/>
        <v>61969.926018857979</v>
      </c>
      <c r="N524">
        <v>30329.810546875</v>
      </c>
      <c r="O524">
        <v>4073867.25</v>
      </c>
      <c r="P524">
        <f t="shared" si="52"/>
        <v>16350195024259.135</v>
      </c>
      <c r="S524">
        <v>28621.42578125</v>
      </c>
      <c r="T524">
        <v>3895680.75</v>
      </c>
      <c r="U524">
        <f t="shared" si="53"/>
        <v>3924302.17578125</v>
      </c>
    </row>
    <row r="525" spans="1:21" x14ac:dyDescent="0.3">
      <c r="A525" t="s">
        <v>111</v>
      </c>
      <c r="B525">
        <v>2015</v>
      </c>
      <c r="C525">
        <v>2.6957399845123291</v>
      </c>
      <c r="D525">
        <v>118079.8671875</v>
      </c>
      <c r="E525">
        <v>0.57835286855697632</v>
      </c>
      <c r="F525">
        <f t="shared" si="48"/>
        <v>4.6610644315439389</v>
      </c>
      <c r="G525">
        <f t="shared" si="49"/>
        <v>204165.78460502162</v>
      </c>
      <c r="H525">
        <v>4.7011233201727322E-2</v>
      </c>
      <c r="I525">
        <v>266710.51584494271</v>
      </c>
      <c r="J525">
        <f t="shared" si="50"/>
        <v>4.6140531983422113</v>
      </c>
      <c r="K525">
        <f t="shared" si="51"/>
        <v>62544.731239921093</v>
      </c>
      <c r="N525">
        <v>29645.22265625</v>
      </c>
      <c r="O525">
        <v>3665334.25</v>
      </c>
      <c r="P525">
        <f t="shared" si="52"/>
        <v>13218234703547.742</v>
      </c>
      <c r="S525">
        <v>29731.828125</v>
      </c>
      <c r="T525">
        <v>3819533.25</v>
      </c>
      <c r="U525">
        <f t="shared" si="53"/>
        <v>3849265.078125</v>
      </c>
    </row>
    <row r="526" spans="1:21" x14ac:dyDescent="0.3">
      <c r="A526" t="s">
        <v>111</v>
      </c>
      <c r="B526">
        <v>2016</v>
      </c>
      <c r="C526">
        <v>2.7397806644439697</v>
      </c>
      <c r="D526">
        <v>122000.9140625</v>
      </c>
      <c r="E526">
        <v>0.60013914108276367</v>
      </c>
      <c r="F526">
        <f t="shared" si="48"/>
        <v>4.5652424194510814</v>
      </c>
      <c r="G526">
        <f t="shared" si="49"/>
        <v>203287.7139831064</v>
      </c>
      <c r="H526">
        <v>4.7181552709739005E-2</v>
      </c>
      <c r="I526">
        <v>267189.60676181142</v>
      </c>
      <c r="J526">
        <f t="shared" si="50"/>
        <v>4.518060866741342</v>
      </c>
      <c r="K526">
        <f t="shared" si="51"/>
        <v>63901.89277870502</v>
      </c>
      <c r="N526">
        <v>29608.6796875</v>
      </c>
      <c r="O526">
        <v>3654294</v>
      </c>
      <c r="P526">
        <f t="shared" si="52"/>
        <v>13138343671288.932</v>
      </c>
      <c r="S526">
        <v>30353.48046875</v>
      </c>
      <c r="T526">
        <v>3830463</v>
      </c>
      <c r="U526">
        <f t="shared" si="53"/>
        <v>3860816.48046875</v>
      </c>
    </row>
    <row r="527" spans="1:21" x14ac:dyDescent="0.3">
      <c r="A527" t="s">
        <v>111</v>
      </c>
      <c r="B527">
        <v>2017</v>
      </c>
      <c r="C527">
        <v>2.7845408916473389</v>
      </c>
      <c r="D527">
        <v>123895.1328125</v>
      </c>
      <c r="E527">
        <v>0.62163937091827393</v>
      </c>
      <c r="F527">
        <f t="shared" si="48"/>
        <v>4.4793509258174362</v>
      </c>
      <c r="G527">
        <f t="shared" si="49"/>
        <v>199303.87071443762</v>
      </c>
      <c r="H527">
        <v>4.7396196219447698E-2</v>
      </c>
      <c r="I527">
        <v>268385.90516050818</v>
      </c>
      <c r="J527">
        <f t="shared" si="50"/>
        <v>4.4319547295979884</v>
      </c>
      <c r="K527">
        <f t="shared" si="51"/>
        <v>69082.034446070553</v>
      </c>
      <c r="N527">
        <v>30503.609375</v>
      </c>
      <c r="O527">
        <v>3899197.25</v>
      </c>
      <c r="P527">
        <f t="shared" si="52"/>
        <v>14966790485012.316</v>
      </c>
      <c r="S527">
        <v>30503.609375</v>
      </c>
      <c r="T527">
        <v>3899197.25</v>
      </c>
      <c r="U527">
        <f t="shared" si="53"/>
        <v>3929700.859375</v>
      </c>
    </row>
    <row r="528" spans="1:21" x14ac:dyDescent="0.3">
      <c r="A528" t="s">
        <v>111</v>
      </c>
      <c r="B528">
        <v>2018</v>
      </c>
      <c r="C528">
        <v>2.8300321102142334</v>
      </c>
      <c r="D528">
        <v>126166.1328125</v>
      </c>
      <c r="E528">
        <v>0.64187824726104736</v>
      </c>
      <c r="F528">
        <f t="shared" si="48"/>
        <v>4.4089858509619804</v>
      </c>
      <c r="G528">
        <f t="shared" si="49"/>
        <v>196557.7324841001</v>
      </c>
      <c r="H528">
        <v>4.7373220697240238E-2</v>
      </c>
      <c r="I528">
        <v>268191.21860815625</v>
      </c>
      <c r="J528">
        <f t="shared" si="50"/>
        <v>4.36161263026474</v>
      </c>
      <c r="K528">
        <f t="shared" si="51"/>
        <v>71633.486124056159</v>
      </c>
      <c r="N528">
        <v>32418.19140625</v>
      </c>
      <c r="O528">
        <v>4131363.5</v>
      </c>
      <c r="P528">
        <f t="shared" si="52"/>
        <v>16801352642842.713</v>
      </c>
      <c r="S528">
        <v>30880.6015625</v>
      </c>
      <c r="T528">
        <v>3998041.25</v>
      </c>
      <c r="U528">
        <f t="shared" si="53"/>
        <v>4028921.8515625</v>
      </c>
    </row>
    <row r="529" spans="1:21" x14ac:dyDescent="0.3">
      <c r="A529" t="s">
        <v>111</v>
      </c>
      <c r="B529">
        <v>2019</v>
      </c>
      <c r="C529">
        <v>2.8762669563293457</v>
      </c>
      <c r="D529">
        <v>128638.4921875</v>
      </c>
      <c r="E529">
        <v>0.65801066160202026</v>
      </c>
      <c r="F529">
        <f t="shared" si="48"/>
        <v>4.3711555513806815</v>
      </c>
      <c r="G529">
        <f t="shared" si="49"/>
        <v>195496.06061748505</v>
      </c>
      <c r="H529">
        <v>4.7919315294824981E-2</v>
      </c>
      <c r="I529">
        <v>271253.22532242339</v>
      </c>
      <c r="J529">
        <f t="shared" si="50"/>
        <v>4.3232362360858563</v>
      </c>
      <c r="K529">
        <f t="shared" si="51"/>
        <v>75757.164704938332</v>
      </c>
      <c r="N529">
        <v>33658.2109375</v>
      </c>
      <c r="O529">
        <v>4160561.75</v>
      </c>
      <c r="P529">
        <f t="shared" si="52"/>
        <v>17031332820726.588</v>
      </c>
      <c r="S529">
        <v>32007.689453125</v>
      </c>
      <c r="T529">
        <v>4051465.5</v>
      </c>
      <c r="U529">
        <f t="shared" si="53"/>
        <v>4083473.189453125</v>
      </c>
    </row>
    <row r="530" spans="1:21" x14ac:dyDescent="0.3">
      <c r="A530" t="s">
        <v>112</v>
      </c>
      <c r="B530">
        <v>2008</v>
      </c>
      <c r="C530">
        <v>1.4234120845794678</v>
      </c>
      <c r="D530">
        <v>9464.1708984375</v>
      </c>
      <c r="E530">
        <v>0.51215982437133789</v>
      </c>
      <c r="F530">
        <f t="shared" si="48"/>
        <v>2.7792341703620878</v>
      </c>
      <c r="G530">
        <f t="shared" si="49"/>
        <v>18478.940455851862</v>
      </c>
      <c r="H530">
        <v>4.5771753273835682E-2</v>
      </c>
      <c r="I530">
        <v>256354.8209067081</v>
      </c>
      <c r="J530">
        <f t="shared" si="50"/>
        <v>2.7334624170882522</v>
      </c>
      <c r="K530">
        <f t="shared" si="51"/>
        <v>237875.88045085623</v>
      </c>
      <c r="N530">
        <v>4953.63134765625</v>
      </c>
      <c r="O530">
        <v>3425166.75</v>
      </c>
      <c r="P530">
        <f t="shared" si="52"/>
        <v>11697857777001.592</v>
      </c>
      <c r="S530">
        <v>3939.29638671875</v>
      </c>
      <c r="T530">
        <v>3650695</v>
      </c>
      <c r="U530">
        <f t="shared" si="53"/>
        <v>3654634.2963867188</v>
      </c>
    </row>
    <row r="531" spans="1:21" x14ac:dyDescent="0.3">
      <c r="A531" t="s">
        <v>112</v>
      </c>
      <c r="B531">
        <v>2009</v>
      </c>
      <c r="C531">
        <v>1.4407528638839722</v>
      </c>
      <c r="D531">
        <v>9583.634765625</v>
      </c>
      <c r="E531">
        <v>0.52002328634262085</v>
      </c>
      <c r="F531">
        <f t="shared" si="48"/>
        <v>2.7705545150043962</v>
      </c>
      <c r="G531">
        <f t="shared" si="49"/>
        <v>18429.24156921457</v>
      </c>
      <c r="H531">
        <v>4.7032446591362569E-2</v>
      </c>
      <c r="I531">
        <v>263335.36885123735</v>
      </c>
      <c r="J531">
        <f t="shared" si="50"/>
        <v>2.7235220684130335</v>
      </c>
      <c r="K531">
        <f t="shared" si="51"/>
        <v>244906.12728202279</v>
      </c>
      <c r="N531">
        <v>5087.15087890625</v>
      </c>
      <c r="O531">
        <v>3053182.25</v>
      </c>
      <c r="P531">
        <f t="shared" si="52"/>
        <v>9290883733286.0313</v>
      </c>
      <c r="S531">
        <v>4201.87939453125</v>
      </c>
      <c r="T531">
        <v>3365178</v>
      </c>
      <c r="U531">
        <f t="shared" si="53"/>
        <v>3369379.8793945313</v>
      </c>
    </row>
    <row r="532" spans="1:21" x14ac:dyDescent="0.3">
      <c r="A532" t="s">
        <v>112</v>
      </c>
      <c r="B532">
        <v>2010</v>
      </c>
      <c r="C532">
        <v>1.458304762840271</v>
      </c>
      <c r="D532">
        <v>9659.7412109375</v>
      </c>
      <c r="E532">
        <v>0.52800768613815308</v>
      </c>
      <c r="F532">
        <f t="shared" si="48"/>
        <v>2.7619006335046152</v>
      </c>
      <c r="G532">
        <f t="shared" si="49"/>
        <v>18294.698097273591</v>
      </c>
      <c r="H532">
        <v>4.6866121857832205E-2</v>
      </c>
      <c r="I532">
        <v>262729.99705047143</v>
      </c>
      <c r="J532">
        <f t="shared" si="50"/>
        <v>2.7150345116467829</v>
      </c>
      <c r="K532">
        <f t="shared" si="51"/>
        <v>244435.29895319784</v>
      </c>
      <c r="N532">
        <v>5301.451171875</v>
      </c>
      <c r="O532">
        <v>3468139.25</v>
      </c>
      <c r="P532">
        <f t="shared" si="52"/>
        <v>11991245620992.814</v>
      </c>
      <c r="S532">
        <v>4450.1396484375</v>
      </c>
      <c r="T532">
        <v>3516736.5</v>
      </c>
      <c r="U532">
        <f t="shared" si="53"/>
        <v>3521186.6396484375</v>
      </c>
    </row>
    <row r="533" spans="1:21" x14ac:dyDescent="0.3">
      <c r="A533" t="s">
        <v>112</v>
      </c>
      <c r="B533">
        <v>2011</v>
      </c>
      <c r="C533">
        <v>1.4780255556106567</v>
      </c>
      <c r="D533">
        <v>9751.94140625</v>
      </c>
      <c r="E533">
        <v>0.53612017631530762</v>
      </c>
      <c r="F533">
        <f t="shared" si="48"/>
        <v>2.7568922433939282</v>
      </c>
      <c r="G533">
        <f t="shared" si="49"/>
        <v>18189.842197833277</v>
      </c>
      <c r="H533">
        <v>4.641987949346995E-2</v>
      </c>
      <c r="I533">
        <v>261165.52834272062</v>
      </c>
      <c r="J533">
        <f t="shared" si="50"/>
        <v>2.7104723639004584</v>
      </c>
      <c r="K533">
        <f t="shared" si="51"/>
        <v>242975.68614488735</v>
      </c>
      <c r="N533">
        <v>4752.8056640625</v>
      </c>
      <c r="O533">
        <v>3969689.75</v>
      </c>
      <c r="P533">
        <f t="shared" si="52"/>
        <v>15720724972560.002</v>
      </c>
      <c r="S533">
        <v>4088.323974609375</v>
      </c>
      <c r="T533">
        <v>3666696.25</v>
      </c>
      <c r="U533">
        <f t="shared" si="53"/>
        <v>3670784.5739746094</v>
      </c>
    </row>
    <row r="534" spans="1:21" x14ac:dyDescent="0.3">
      <c r="A534" t="s">
        <v>112</v>
      </c>
      <c r="B534">
        <v>2012</v>
      </c>
      <c r="C534">
        <v>1.4987295866012573</v>
      </c>
      <c r="D534">
        <v>9861.8525390625</v>
      </c>
      <c r="E534">
        <v>0.54430001974105835</v>
      </c>
      <c r="F534">
        <f t="shared" si="48"/>
        <v>2.7534990487677238</v>
      </c>
      <c r="G534">
        <f t="shared" si="49"/>
        <v>18118.412973334285</v>
      </c>
      <c r="H534">
        <v>4.618031550324958E-2</v>
      </c>
      <c r="I534">
        <v>260962.38806425314</v>
      </c>
      <c r="J534">
        <f t="shared" si="50"/>
        <v>2.7073187332644744</v>
      </c>
      <c r="K534">
        <f t="shared" si="51"/>
        <v>242843.97509091886</v>
      </c>
      <c r="N534">
        <v>4924.3974609375</v>
      </c>
      <c r="O534">
        <v>4282884.5</v>
      </c>
      <c r="P534">
        <f t="shared" si="52"/>
        <v>18300942638916.027</v>
      </c>
      <c r="S534">
        <v>4302.6162109375</v>
      </c>
      <c r="T534">
        <v>3800747.25</v>
      </c>
      <c r="U534">
        <f t="shared" si="53"/>
        <v>3805049.8662109375</v>
      </c>
    </row>
    <row r="535" spans="1:21" x14ac:dyDescent="0.3">
      <c r="A535" t="s">
        <v>112</v>
      </c>
      <c r="B535">
        <v>2013</v>
      </c>
      <c r="C535">
        <v>1.5204764604568481</v>
      </c>
      <c r="D535">
        <v>9976.0419921875</v>
      </c>
      <c r="E535">
        <v>0.56214761734008789</v>
      </c>
      <c r="F535">
        <f t="shared" si="48"/>
        <v>2.7047636840502531</v>
      </c>
      <c r="G535">
        <f t="shared" si="49"/>
        <v>17746.303078524295</v>
      </c>
      <c r="H535">
        <v>4.6509007855254712E-2</v>
      </c>
      <c r="I535">
        <v>263820.9402209468</v>
      </c>
      <c r="J535">
        <f t="shared" si="50"/>
        <v>2.6582546761949986</v>
      </c>
      <c r="K535">
        <f t="shared" si="51"/>
        <v>246074.63714242249</v>
      </c>
      <c r="N535">
        <v>4805.2216796875</v>
      </c>
      <c r="O535">
        <v>4245234.5</v>
      </c>
      <c r="P535">
        <f t="shared" si="52"/>
        <v>17981240464436.125</v>
      </c>
      <c r="S535">
        <v>4426.22021484375</v>
      </c>
      <c r="T535">
        <v>3868604</v>
      </c>
      <c r="U535">
        <f t="shared" si="53"/>
        <v>3873030.2202148438</v>
      </c>
    </row>
    <row r="536" spans="1:21" x14ac:dyDescent="0.3">
      <c r="A536" t="s">
        <v>112</v>
      </c>
      <c r="B536">
        <v>2014</v>
      </c>
      <c r="C536">
        <v>1.5433303117752075</v>
      </c>
      <c r="D536">
        <v>10082.8564453125</v>
      </c>
      <c r="E536">
        <v>0.58230400085449219</v>
      </c>
      <c r="F536">
        <f t="shared" si="48"/>
        <v>2.6503858972469252</v>
      </c>
      <c r="G536">
        <f t="shared" si="49"/>
        <v>17315.451088291651</v>
      </c>
      <c r="H536">
        <v>4.7353417472221812E-2</v>
      </c>
      <c r="I536">
        <v>269261.57354403625</v>
      </c>
      <c r="J536">
        <f t="shared" si="50"/>
        <v>2.6030324797747033</v>
      </c>
      <c r="K536">
        <f t="shared" si="51"/>
        <v>251946.1224557446</v>
      </c>
      <c r="N536">
        <v>4638.30029296875</v>
      </c>
      <c r="O536">
        <v>4073867.25</v>
      </c>
      <c r="P536">
        <f t="shared" si="52"/>
        <v>16558624245133.789</v>
      </c>
      <c r="S536">
        <v>4363.9267578125</v>
      </c>
      <c r="T536">
        <v>3895680.75</v>
      </c>
      <c r="U536">
        <f t="shared" si="53"/>
        <v>3900044.6767578125</v>
      </c>
    </row>
    <row r="537" spans="1:21" x14ac:dyDescent="0.3">
      <c r="A537" t="s">
        <v>112</v>
      </c>
      <c r="B537">
        <v>2015</v>
      </c>
      <c r="C537">
        <v>1.5673600435256958</v>
      </c>
      <c r="D537">
        <v>10347.689453125</v>
      </c>
      <c r="E537">
        <v>0.60196578502655029</v>
      </c>
      <c r="F537">
        <f t="shared" si="48"/>
        <v>2.6037360968224563</v>
      </c>
      <c r="G537">
        <f t="shared" si="49"/>
        <v>17189.82990481528</v>
      </c>
      <c r="H537">
        <v>4.7011233201727322E-2</v>
      </c>
      <c r="I537">
        <v>266710.51584494271</v>
      </c>
      <c r="J537">
        <f t="shared" si="50"/>
        <v>2.5567248636207291</v>
      </c>
      <c r="K537">
        <f t="shared" si="51"/>
        <v>249520.68594012744</v>
      </c>
      <c r="N537">
        <v>4736.11279296875</v>
      </c>
      <c r="O537">
        <v>3665334.25</v>
      </c>
      <c r="P537">
        <f t="shared" si="52"/>
        <v>13399978722123.588</v>
      </c>
      <c r="S537">
        <v>4541.01806640625</v>
      </c>
      <c r="T537">
        <v>3819533.25</v>
      </c>
      <c r="U537">
        <f t="shared" si="53"/>
        <v>3824074.2680664063</v>
      </c>
    </row>
    <row r="538" spans="1:21" x14ac:dyDescent="0.3">
      <c r="A538" t="s">
        <v>112</v>
      </c>
      <c r="B538">
        <v>2016</v>
      </c>
      <c r="C538">
        <v>1.592639684677124</v>
      </c>
      <c r="D538">
        <v>10814.0625</v>
      </c>
      <c r="E538">
        <v>0.62267905473709106</v>
      </c>
      <c r="F538">
        <f t="shared" si="48"/>
        <v>2.5577216265120271</v>
      </c>
      <c r="G538">
        <f t="shared" si="49"/>
        <v>17366.992542516044</v>
      </c>
      <c r="H538">
        <v>4.7181552709739005E-2</v>
      </c>
      <c r="I538">
        <v>267189.60676181142</v>
      </c>
      <c r="J538">
        <f t="shared" si="50"/>
        <v>2.5105400738022881</v>
      </c>
      <c r="K538">
        <f t="shared" si="51"/>
        <v>249822.61421929538</v>
      </c>
      <c r="N538">
        <v>4636.06298828125</v>
      </c>
      <c r="O538">
        <v>3654294</v>
      </c>
      <c r="P538">
        <f t="shared" si="52"/>
        <v>13320003057192.635</v>
      </c>
      <c r="S538">
        <v>4629.2666015625</v>
      </c>
      <c r="T538">
        <v>3830463</v>
      </c>
      <c r="U538">
        <f t="shared" si="53"/>
        <v>3835092.2666015625</v>
      </c>
    </row>
    <row r="539" spans="1:21" x14ac:dyDescent="0.3">
      <c r="A539" t="s">
        <v>112</v>
      </c>
      <c r="B539">
        <v>2017</v>
      </c>
      <c r="C539">
        <v>1.6192492246627808</v>
      </c>
      <c r="D539">
        <v>11217.146484375</v>
      </c>
      <c r="E539">
        <v>0.6438441276550293</v>
      </c>
      <c r="F539">
        <f t="shared" si="48"/>
        <v>2.5149708681203844</v>
      </c>
      <c r="G539">
        <f t="shared" si="49"/>
        <v>17422.146141534944</v>
      </c>
      <c r="H539">
        <v>4.7396196219447698E-2</v>
      </c>
      <c r="I539">
        <v>268385.90516050818</v>
      </c>
      <c r="J539">
        <f t="shared" si="50"/>
        <v>2.4675746719009366</v>
      </c>
      <c r="K539">
        <f t="shared" si="51"/>
        <v>250963.75901897324</v>
      </c>
      <c r="N539">
        <v>4852.51806640625</v>
      </c>
      <c r="O539">
        <v>3899197.25</v>
      </c>
      <c r="P539">
        <f t="shared" si="52"/>
        <v>15165920891138.934</v>
      </c>
      <c r="S539">
        <v>4852.51806640625</v>
      </c>
      <c r="T539">
        <v>3899197.25</v>
      </c>
      <c r="U539">
        <f t="shared" si="53"/>
        <v>3904049.7680664063</v>
      </c>
    </row>
    <row r="540" spans="1:21" x14ac:dyDescent="0.3">
      <c r="A540" t="s">
        <v>112</v>
      </c>
      <c r="B540">
        <v>2018</v>
      </c>
      <c r="C540">
        <v>1.6472748517990112</v>
      </c>
      <c r="D540">
        <v>11592.583984375</v>
      </c>
      <c r="E540">
        <v>0.66537559032440186</v>
      </c>
      <c r="F540">
        <f t="shared" si="48"/>
        <v>2.4757067673550925</v>
      </c>
      <c r="G540">
        <f t="shared" si="49"/>
        <v>17422.616869252855</v>
      </c>
      <c r="H540">
        <v>4.7373220697240238E-2</v>
      </c>
      <c r="I540">
        <v>268191.21860815625</v>
      </c>
      <c r="J540">
        <f t="shared" si="50"/>
        <v>2.4283335466578522</v>
      </c>
      <c r="K540">
        <f t="shared" si="51"/>
        <v>250768.60173890341</v>
      </c>
      <c r="N540">
        <v>5430.33984375</v>
      </c>
      <c r="O540">
        <v>4131363.5</v>
      </c>
      <c r="P540">
        <f t="shared" si="52"/>
        <v>17023324442076.939</v>
      </c>
      <c r="S540">
        <v>5225.123046875</v>
      </c>
      <c r="T540">
        <v>3998041.25</v>
      </c>
      <c r="U540">
        <f t="shared" si="53"/>
        <v>4003266.373046875</v>
      </c>
    </row>
    <row r="541" spans="1:21" x14ac:dyDescent="0.3">
      <c r="A541" t="s">
        <v>112</v>
      </c>
      <c r="B541">
        <v>2019</v>
      </c>
      <c r="C541">
        <v>1.6768097877502441</v>
      </c>
      <c r="D541">
        <v>12099.716796875</v>
      </c>
      <c r="E541">
        <v>0.68857157230377197</v>
      </c>
      <c r="F541">
        <f t="shared" si="48"/>
        <v>2.4352004282432076</v>
      </c>
      <c r="G541">
        <f t="shared" si="49"/>
        <v>17572.199149018976</v>
      </c>
      <c r="H541">
        <v>4.7919315294824981E-2</v>
      </c>
      <c r="I541">
        <v>271253.22532242339</v>
      </c>
      <c r="J541">
        <f t="shared" si="50"/>
        <v>2.3872811129483824</v>
      </c>
      <c r="K541">
        <f t="shared" si="51"/>
        <v>253681.02617340442</v>
      </c>
      <c r="N541">
        <v>5655.0107421875</v>
      </c>
      <c r="O541">
        <v>4160561.75</v>
      </c>
      <c r="P541">
        <f t="shared" si="52"/>
        <v>17263250011929.988</v>
      </c>
      <c r="S541">
        <v>5541.5966796875</v>
      </c>
      <c r="T541">
        <v>4051465.5</v>
      </c>
      <c r="U541">
        <f t="shared" si="53"/>
        <v>4057007.0966796875</v>
      </c>
    </row>
    <row r="542" spans="1:21" x14ac:dyDescent="0.3">
      <c r="A542" t="s">
        <v>2</v>
      </c>
      <c r="B542">
        <v>2008</v>
      </c>
      <c r="C542">
        <v>3.6357622146606445</v>
      </c>
      <c r="D542">
        <v>18787008</v>
      </c>
      <c r="E542">
        <v>40.345325469970703</v>
      </c>
      <c r="F542">
        <f t="shared" si="48"/>
        <v>9.0116071002247014E-2</v>
      </c>
      <c r="G542">
        <f t="shared" si="49"/>
        <v>465655.13553691114</v>
      </c>
      <c r="H542">
        <v>4.5771753273835682E-2</v>
      </c>
      <c r="I542">
        <v>256354.8209067081</v>
      </c>
      <c r="J542">
        <f t="shared" si="50"/>
        <v>4.4344317728411332E-2</v>
      </c>
      <c r="K542">
        <f t="shared" si="51"/>
        <v>209300.31463020304</v>
      </c>
      <c r="N542">
        <v>3749234.5</v>
      </c>
      <c r="O542">
        <v>3425166.75</v>
      </c>
      <c r="P542">
        <f t="shared" si="52"/>
        <v>105019906590.0625</v>
      </c>
      <c r="S542">
        <v>3779412.5</v>
      </c>
      <c r="T542">
        <v>3650695</v>
      </c>
      <c r="U542">
        <f t="shared" si="53"/>
        <v>7430107.5</v>
      </c>
    </row>
    <row r="543" spans="1:21" x14ac:dyDescent="0.3">
      <c r="A543" t="s">
        <v>2</v>
      </c>
      <c r="B543">
        <v>2009</v>
      </c>
      <c r="C543">
        <v>3.6445372104644775</v>
      </c>
      <c r="D543">
        <v>18897210</v>
      </c>
      <c r="E543">
        <v>40.429206848144531</v>
      </c>
      <c r="F543">
        <f t="shared" si="48"/>
        <v>9.0146146674449062E-2</v>
      </c>
      <c r="G543">
        <f t="shared" si="49"/>
        <v>467414.80907551548</v>
      </c>
      <c r="H543">
        <v>4.7032446591362569E-2</v>
      </c>
      <c r="I543">
        <v>263335.36885123735</v>
      </c>
      <c r="J543">
        <f t="shared" si="50"/>
        <v>4.3113700083086494E-2</v>
      </c>
      <c r="K543">
        <f t="shared" si="51"/>
        <v>204079.44022427814</v>
      </c>
      <c r="N543">
        <v>3496821.75</v>
      </c>
      <c r="O543">
        <v>3053182.25</v>
      </c>
      <c r="P543">
        <f t="shared" si="52"/>
        <v>196816005960.25</v>
      </c>
      <c r="S543">
        <v>3564218.75</v>
      </c>
      <c r="T543">
        <v>3365178</v>
      </c>
      <c r="U543">
        <f t="shared" si="53"/>
        <v>6929396.75</v>
      </c>
    </row>
    <row r="544" spans="1:21" x14ac:dyDescent="0.3">
      <c r="A544" t="s">
        <v>2</v>
      </c>
      <c r="B544">
        <v>2010</v>
      </c>
      <c r="C544">
        <v>3.6533331871032715</v>
      </c>
      <c r="D544">
        <v>19046654</v>
      </c>
      <c r="E544">
        <v>40.631881713867188</v>
      </c>
      <c r="F544">
        <f t="shared" si="48"/>
        <v>8.9912970628097486E-2</v>
      </c>
      <c r="G544">
        <f t="shared" si="49"/>
        <v>468761.3075399262</v>
      </c>
      <c r="H544">
        <v>4.6866121857832205E-2</v>
      </c>
      <c r="I544">
        <v>262729.99705047143</v>
      </c>
      <c r="J544">
        <f t="shared" si="50"/>
        <v>4.3046848770265281E-2</v>
      </c>
      <c r="K544">
        <f t="shared" si="51"/>
        <v>206031.31048945477</v>
      </c>
      <c r="N544">
        <v>3671042.25</v>
      </c>
      <c r="O544">
        <v>3468139.25</v>
      </c>
      <c r="P544">
        <f t="shared" si="52"/>
        <v>41169627409</v>
      </c>
      <c r="S544">
        <v>3713199.25</v>
      </c>
      <c r="T544">
        <v>3516736.5</v>
      </c>
      <c r="U544">
        <f t="shared" si="53"/>
        <v>7229935.75</v>
      </c>
    </row>
    <row r="545" spans="1:21" x14ac:dyDescent="0.3">
      <c r="A545" t="s">
        <v>2</v>
      </c>
      <c r="B545">
        <v>2011</v>
      </c>
      <c r="C545">
        <v>3.6557762622833252</v>
      </c>
      <c r="D545">
        <v>19250232</v>
      </c>
      <c r="E545">
        <v>41.224578857421875</v>
      </c>
      <c r="F545">
        <f t="shared" si="48"/>
        <v>8.8679529630298626E-2</v>
      </c>
      <c r="G545">
        <f t="shared" si="49"/>
        <v>466960.06444549235</v>
      </c>
      <c r="H545">
        <v>4.641987949346995E-2</v>
      </c>
      <c r="I545">
        <v>261165.52834272062</v>
      </c>
      <c r="J545">
        <f t="shared" si="50"/>
        <v>4.2259650136828676E-2</v>
      </c>
      <c r="K545">
        <f t="shared" si="51"/>
        <v>205794.53610277173</v>
      </c>
      <c r="N545">
        <v>3859756.25</v>
      </c>
      <c r="O545">
        <v>3969689.75</v>
      </c>
      <c r="P545">
        <f t="shared" si="52"/>
        <v>12085374422.25</v>
      </c>
      <c r="S545">
        <v>3858949.25</v>
      </c>
      <c r="T545">
        <v>3666696.25</v>
      </c>
      <c r="U545">
        <f t="shared" si="53"/>
        <v>7525645.5</v>
      </c>
    </row>
    <row r="546" spans="1:21" x14ac:dyDescent="0.3">
      <c r="A546" t="s">
        <v>2</v>
      </c>
      <c r="B546">
        <v>2012</v>
      </c>
      <c r="C546">
        <v>3.6582205295562744</v>
      </c>
      <c r="D546">
        <v>19440828</v>
      </c>
      <c r="E546">
        <v>41.677947998046875</v>
      </c>
      <c r="F546">
        <f t="shared" si="48"/>
        <v>8.777352785525111E-2</v>
      </c>
      <c r="G546">
        <f t="shared" si="49"/>
        <v>466453.5787825025</v>
      </c>
      <c r="H546">
        <v>4.618031550324958E-2</v>
      </c>
      <c r="I546">
        <v>260962.38806425314</v>
      </c>
      <c r="J546">
        <f t="shared" si="50"/>
        <v>4.159321235200153E-2</v>
      </c>
      <c r="K546">
        <f t="shared" si="51"/>
        <v>205491.19071824936</v>
      </c>
      <c r="N546">
        <v>3829604.25</v>
      </c>
      <c r="O546">
        <v>4282884.5</v>
      </c>
      <c r="P546">
        <f t="shared" si="52"/>
        <v>205462985040.0625</v>
      </c>
      <c r="S546">
        <v>3875099</v>
      </c>
      <c r="T546">
        <v>3800747.25</v>
      </c>
      <c r="U546">
        <f t="shared" si="53"/>
        <v>7675846.25</v>
      </c>
    </row>
    <row r="547" spans="1:21" x14ac:dyDescent="0.3">
      <c r="A547" t="s">
        <v>2</v>
      </c>
      <c r="B547">
        <v>2013</v>
      </c>
      <c r="C547">
        <v>3.6606667041778564</v>
      </c>
      <c r="D547">
        <v>19611998</v>
      </c>
      <c r="E547">
        <v>41.996150970458984</v>
      </c>
      <c r="F547">
        <f t="shared" si="48"/>
        <v>8.7166719320369374E-2</v>
      </c>
      <c r="G547">
        <f t="shared" si="49"/>
        <v>466995.13042982225</v>
      </c>
      <c r="H547">
        <v>4.6509007855254712E-2</v>
      </c>
      <c r="I547">
        <v>263820.9402209468</v>
      </c>
      <c r="J547">
        <f t="shared" si="50"/>
        <v>4.0657711465114661E-2</v>
      </c>
      <c r="K547">
        <f t="shared" si="51"/>
        <v>203174.19020887546</v>
      </c>
      <c r="N547">
        <v>3838318.5</v>
      </c>
      <c r="O547">
        <v>4245234.5</v>
      </c>
      <c r="P547">
        <f t="shared" si="52"/>
        <v>165580631056</v>
      </c>
      <c r="S547">
        <v>3892056</v>
      </c>
      <c r="T547">
        <v>3868604</v>
      </c>
      <c r="U547">
        <f t="shared" si="53"/>
        <v>7760660</v>
      </c>
    </row>
    <row r="548" spans="1:21" x14ac:dyDescent="0.3">
      <c r="A548" t="s">
        <v>2</v>
      </c>
      <c r="B548">
        <v>2014</v>
      </c>
      <c r="C548">
        <v>3.6631145477294922</v>
      </c>
      <c r="D548">
        <v>19804594</v>
      </c>
      <c r="E548">
        <v>42.331260681152344</v>
      </c>
      <c r="F548">
        <f t="shared" si="48"/>
        <v>8.6534501661096636E-2</v>
      </c>
      <c r="G548">
        <f t="shared" si="49"/>
        <v>467847.96108890366</v>
      </c>
      <c r="H548">
        <v>4.7353417472221812E-2</v>
      </c>
      <c r="I548">
        <v>269261.57354403625</v>
      </c>
      <c r="J548">
        <f t="shared" si="50"/>
        <v>3.9181084188874823E-2</v>
      </c>
      <c r="K548">
        <f t="shared" si="51"/>
        <v>198586.38754486741</v>
      </c>
      <c r="N548">
        <v>3972500.25</v>
      </c>
      <c r="O548">
        <v>4073867.25</v>
      </c>
      <c r="P548">
        <f t="shared" si="52"/>
        <v>10275268689</v>
      </c>
      <c r="S548">
        <v>3978053</v>
      </c>
      <c r="T548">
        <v>3895680.75</v>
      </c>
      <c r="U548">
        <f t="shared" si="53"/>
        <v>7873733.75</v>
      </c>
    </row>
    <row r="549" spans="1:21" x14ac:dyDescent="0.3">
      <c r="A549" t="s">
        <v>2</v>
      </c>
      <c r="B549">
        <v>2015</v>
      </c>
      <c r="C549">
        <v>3.6655640602111816</v>
      </c>
      <c r="D549">
        <v>20002378</v>
      </c>
      <c r="E549">
        <v>42.535579681396484</v>
      </c>
      <c r="F549">
        <f t="shared" si="48"/>
        <v>8.6176421895911431E-2</v>
      </c>
      <c r="G549">
        <f t="shared" si="49"/>
        <v>470250.50909905229</v>
      </c>
      <c r="H549">
        <v>4.7011233201727322E-2</v>
      </c>
      <c r="I549">
        <v>266710.51584494271</v>
      </c>
      <c r="J549">
        <f t="shared" si="50"/>
        <v>3.916518869418411E-2</v>
      </c>
      <c r="K549">
        <f t="shared" si="51"/>
        <v>203539.99325410958</v>
      </c>
      <c r="N549">
        <v>3929574.5</v>
      </c>
      <c r="O549">
        <v>3665334.25</v>
      </c>
      <c r="P549">
        <f t="shared" si="52"/>
        <v>69822909720.0625</v>
      </c>
      <c r="S549">
        <v>4037402.75</v>
      </c>
      <c r="T549">
        <v>3819533.25</v>
      </c>
      <c r="U549">
        <f t="shared" si="53"/>
        <v>7856936</v>
      </c>
    </row>
    <row r="550" spans="1:21" x14ac:dyDescent="0.3">
      <c r="A550" t="s">
        <v>2</v>
      </c>
      <c r="B550">
        <v>2016</v>
      </c>
      <c r="C550">
        <v>3.6680150032043457</v>
      </c>
      <c r="D550">
        <v>20223006</v>
      </c>
      <c r="E550">
        <v>42.927360534667969</v>
      </c>
      <c r="F550">
        <f t="shared" si="48"/>
        <v>8.5447019279046313E-2</v>
      </c>
      <c r="G550">
        <f t="shared" si="49"/>
        <v>471098.28668986016</v>
      </c>
      <c r="H550">
        <v>4.7181552709739005E-2</v>
      </c>
      <c r="I550">
        <v>267189.60676181142</v>
      </c>
      <c r="J550">
        <f t="shared" si="50"/>
        <v>3.8265466569307308E-2</v>
      </c>
      <c r="K550">
        <f t="shared" si="51"/>
        <v>203908.67992804875</v>
      </c>
      <c r="N550">
        <v>4046928.75</v>
      </c>
      <c r="O550">
        <v>3654294</v>
      </c>
      <c r="P550">
        <f t="shared" si="52"/>
        <v>154162046907.5625</v>
      </c>
      <c r="S550">
        <v>4127436.75</v>
      </c>
      <c r="T550">
        <v>3830463</v>
      </c>
      <c r="U550">
        <f t="shared" si="53"/>
        <v>7957899.75</v>
      </c>
    </row>
    <row r="551" spans="1:21" x14ac:dyDescent="0.3">
      <c r="A551" t="s">
        <v>2</v>
      </c>
      <c r="B551">
        <v>2017</v>
      </c>
      <c r="C551">
        <v>3.6704676151275635</v>
      </c>
      <c r="D551">
        <v>20453236</v>
      </c>
      <c r="E551">
        <v>43.593219757080078</v>
      </c>
      <c r="F551">
        <f t="shared" si="48"/>
        <v>8.4198130708880117E-2</v>
      </c>
      <c r="G551">
        <f t="shared" si="49"/>
        <v>469183.88029088266</v>
      </c>
      <c r="H551">
        <v>4.7396196219447698E-2</v>
      </c>
      <c r="I551">
        <v>268385.90516050818</v>
      </c>
      <c r="J551">
        <f t="shared" si="50"/>
        <v>3.680193448943242E-2</v>
      </c>
      <c r="K551">
        <f t="shared" si="51"/>
        <v>200797.97513037449</v>
      </c>
      <c r="N551">
        <v>4234831.5</v>
      </c>
      <c r="O551">
        <v>3899197.25</v>
      </c>
      <c r="P551">
        <f t="shared" si="52"/>
        <v>112650349773.0625</v>
      </c>
      <c r="S551">
        <v>4234831.5</v>
      </c>
      <c r="T551">
        <v>3899197.25</v>
      </c>
      <c r="U551">
        <f t="shared" si="53"/>
        <v>8134028.75</v>
      </c>
    </row>
    <row r="552" spans="1:21" x14ac:dyDescent="0.3">
      <c r="A552" t="s">
        <v>2</v>
      </c>
      <c r="B552">
        <v>2018</v>
      </c>
      <c r="C552">
        <v>3.6729221343994141</v>
      </c>
      <c r="D552">
        <v>20701212</v>
      </c>
      <c r="E552">
        <v>44.3060302734375</v>
      </c>
      <c r="F552">
        <f t="shared" si="48"/>
        <v>8.2898921698282155E-2</v>
      </c>
      <c r="G552">
        <f t="shared" si="49"/>
        <v>467232.3806091664</v>
      </c>
      <c r="H552">
        <v>4.7373220697240238E-2</v>
      </c>
      <c r="I552">
        <v>268191.21860815625</v>
      </c>
      <c r="J552">
        <f t="shared" si="50"/>
        <v>3.5525701001041916E-2</v>
      </c>
      <c r="K552">
        <f t="shared" si="51"/>
        <v>199041.16200101015</v>
      </c>
      <c r="N552">
        <v>4261226.5</v>
      </c>
      <c r="O552">
        <v>4131363.5</v>
      </c>
      <c r="P552">
        <f t="shared" si="52"/>
        <v>16864398769</v>
      </c>
      <c r="S552">
        <v>4288529</v>
      </c>
      <c r="T552">
        <v>3998041.25</v>
      </c>
      <c r="U552">
        <f t="shared" si="53"/>
        <v>8286570.25</v>
      </c>
    </row>
    <row r="553" spans="1:21" x14ac:dyDescent="0.3">
      <c r="A553" t="s">
        <v>2</v>
      </c>
      <c r="B553">
        <v>2019</v>
      </c>
      <c r="C553">
        <v>3.6753778457641602</v>
      </c>
      <c r="D553">
        <v>20957202</v>
      </c>
      <c r="E553">
        <v>44.795196533203125</v>
      </c>
      <c r="F553">
        <f t="shared" si="48"/>
        <v>8.2048481315176156E-2</v>
      </c>
      <c r="G553">
        <f t="shared" si="49"/>
        <v>467844.84993756172</v>
      </c>
      <c r="H553">
        <v>4.7919315294824981E-2</v>
      </c>
      <c r="I553">
        <v>271253.22532242339</v>
      </c>
      <c r="J553">
        <f t="shared" si="50"/>
        <v>3.4129166020351175E-2</v>
      </c>
      <c r="K553">
        <f t="shared" si="51"/>
        <v>196591.62461513834</v>
      </c>
      <c r="N553">
        <v>4273390.5</v>
      </c>
      <c r="O553">
        <v>4160561.75</v>
      </c>
      <c r="P553">
        <f t="shared" si="52"/>
        <v>12730326826.5625</v>
      </c>
      <c r="S553">
        <v>4312350</v>
      </c>
      <c r="T553">
        <v>4051465.5</v>
      </c>
      <c r="U553">
        <f t="shared" si="53"/>
        <v>8363815.5</v>
      </c>
    </row>
    <row r="554" spans="1:21" x14ac:dyDescent="0.3">
      <c r="A554" t="s">
        <v>113</v>
      </c>
      <c r="B554">
        <v>2008</v>
      </c>
      <c r="C554">
        <v>2.2270474433898926</v>
      </c>
      <c r="D554">
        <v>292591.6875</v>
      </c>
      <c r="E554">
        <v>9.5635108947753906</v>
      </c>
      <c r="F554">
        <f t="shared" si="48"/>
        <v>0.23286923263783213</v>
      </c>
      <c r="G554">
        <f t="shared" si="49"/>
        <v>30594.589238126428</v>
      </c>
      <c r="H554">
        <v>4.5771753273835682E-2</v>
      </c>
      <c r="I554">
        <v>256354.8209067081</v>
      </c>
      <c r="J554">
        <f t="shared" si="50"/>
        <v>0.18709747936399646</v>
      </c>
      <c r="K554">
        <f t="shared" si="51"/>
        <v>225760.23166858166</v>
      </c>
      <c r="N554">
        <v>101424.65625</v>
      </c>
      <c r="O554">
        <v>3425166.75</v>
      </c>
      <c r="P554">
        <f t="shared" si="52"/>
        <v>11047261505765.633</v>
      </c>
      <c r="S554">
        <v>83139.859375</v>
      </c>
      <c r="T554">
        <v>3650695</v>
      </c>
      <c r="U554">
        <f t="shared" si="53"/>
        <v>3733834.859375</v>
      </c>
    </row>
    <row r="555" spans="1:21" x14ac:dyDescent="0.3">
      <c r="A555" t="s">
        <v>113</v>
      </c>
      <c r="B555">
        <v>2009</v>
      </c>
      <c r="C555">
        <v>2.2430424690246582</v>
      </c>
      <c r="D555">
        <v>303817.53125</v>
      </c>
      <c r="E555">
        <v>9.8075494766235352</v>
      </c>
      <c r="F555">
        <f t="shared" si="48"/>
        <v>0.22870570007023558</v>
      </c>
      <c r="G555">
        <f t="shared" si="49"/>
        <v>30977.924911228271</v>
      </c>
      <c r="H555">
        <v>4.7032446591362569E-2</v>
      </c>
      <c r="I555">
        <v>263335.36885123735</v>
      </c>
      <c r="J555">
        <f t="shared" si="50"/>
        <v>0.181673253478873</v>
      </c>
      <c r="K555">
        <f t="shared" si="51"/>
        <v>232357.44394000908</v>
      </c>
      <c r="N555">
        <v>96680.9375</v>
      </c>
      <c r="O555">
        <v>3053182.25</v>
      </c>
      <c r="P555">
        <f t="shared" si="52"/>
        <v>8740900010814.2227</v>
      </c>
      <c r="S555">
        <v>87167.6796875</v>
      </c>
      <c r="T555">
        <v>3365178</v>
      </c>
      <c r="U555">
        <f t="shared" si="53"/>
        <v>3452345.6796875</v>
      </c>
    </row>
    <row r="556" spans="1:21" x14ac:dyDescent="0.3">
      <c r="A556" t="s">
        <v>113</v>
      </c>
      <c r="B556">
        <v>2010</v>
      </c>
      <c r="C556">
        <v>2.2591521739959717</v>
      </c>
      <c r="D556">
        <v>308332.6875</v>
      </c>
      <c r="E556">
        <v>10.339511871337891</v>
      </c>
      <c r="F556">
        <f t="shared" si="48"/>
        <v>0.21849698536142273</v>
      </c>
      <c r="G556">
        <f t="shared" si="49"/>
        <v>29820.816624305786</v>
      </c>
      <c r="H556">
        <v>4.6866121857832205E-2</v>
      </c>
      <c r="I556">
        <v>262729.99705047143</v>
      </c>
      <c r="J556">
        <f t="shared" si="50"/>
        <v>0.17163086350359053</v>
      </c>
      <c r="K556">
        <f t="shared" si="51"/>
        <v>232909.18042616564</v>
      </c>
      <c r="N556">
        <v>108138.859375</v>
      </c>
      <c r="O556">
        <v>3468139.25</v>
      </c>
      <c r="P556">
        <f t="shared" si="52"/>
        <v>11289602625000.152</v>
      </c>
      <c r="S556">
        <v>94053.71875</v>
      </c>
      <c r="T556">
        <v>3516736.5</v>
      </c>
      <c r="U556">
        <f t="shared" si="53"/>
        <v>3610790.21875</v>
      </c>
    </row>
    <row r="557" spans="1:21" x14ac:dyDescent="0.3">
      <c r="A557" t="s">
        <v>113</v>
      </c>
      <c r="B557">
        <v>2011</v>
      </c>
      <c r="C557">
        <v>2.2874472141265869</v>
      </c>
      <c r="D557">
        <v>318786.15625</v>
      </c>
      <c r="E557">
        <v>10.835177421569824</v>
      </c>
      <c r="F557">
        <f t="shared" si="48"/>
        <v>0.2111130372053637</v>
      </c>
      <c r="G557">
        <f t="shared" si="49"/>
        <v>29421.406207468779</v>
      </c>
      <c r="H557">
        <v>4.641987949346995E-2</v>
      </c>
      <c r="I557">
        <v>261165.52834272062</v>
      </c>
      <c r="J557">
        <f t="shared" si="50"/>
        <v>0.16469315771189375</v>
      </c>
      <c r="K557">
        <f t="shared" si="51"/>
        <v>231744.12213525185</v>
      </c>
      <c r="N557">
        <v>122937.8046875</v>
      </c>
      <c r="O557">
        <v>3969689.75</v>
      </c>
      <c r="P557">
        <f t="shared" si="52"/>
        <v>14797500528765.504</v>
      </c>
      <c r="S557">
        <v>107265.40625</v>
      </c>
      <c r="T557">
        <v>3666696.25</v>
      </c>
      <c r="U557">
        <f t="shared" si="53"/>
        <v>3773961.65625</v>
      </c>
    </row>
    <row r="558" spans="1:21" x14ac:dyDescent="0.3">
      <c r="A558" t="s">
        <v>113</v>
      </c>
      <c r="B558">
        <v>2012</v>
      </c>
      <c r="C558">
        <v>2.3160965442657471</v>
      </c>
      <c r="D558">
        <v>340252.15625</v>
      </c>
      <c r="E558">
        <v>11.067015647888184</v>
      </c>
      <c r="F558">
        <f t="shared" si="48"/>
        <v>0.20927923280814248</v>
      </c>
      <c r="G558">
        <f t="shared" si="49"/>
        <v>30744.707252214572</v>
      </c>
      <c r="H558">
        <v>4.618031550324958E-2</v>
      </c>
      <c r="I558">
        <v>260962.38806425314</v>
      </c>
      <c r="J558">
        <f t="shared" si="50"/>
        <v>0.1630989173048929</v>
      </c>
      <c r="K558">
        <f t="shared" si="51"/>
        <v>230217.68081203857</v>
      </c>
      <c r="N558">
        <v>138789.84375</v>
      </c>
      <c r="O558">
        <v>4282884.5</v>
      </c>
      <c r="P558">
        <f t="shared" si="52"/>
        <v>17173520519959.805</v>
      </c>
      <c r="S558">
        <v>117233.6796875</v>
      </c>
      <c r="T558">
        <v>3800747.25</v>
      </c>
      <c r="U558">
        <f t="shared" si="53"/>
        <v>3917980.9296875</v>
      </c>
    </row>
    <row r="559" spans="1:21" x14ac:dyDescent="0.3">
      <c r="A559" t="s">
        <v>113</v>
      </c>
      <c r="B559">
        <v>2013</v>
      </c>
      <c r="C559">
        <v>2.3451046943664551</v>
      </c>
      <c r="D559">
        <v>350932</v>
      </c>
      <c r="E559">
        <v>11.721487998962402</v>
      </c>
      <c r="F559">
        <f t="shared" si="48"/>
        <v>0.20006885598262319</v>
      </c>
      <c r="G559">
        <f t="shared" si="49"/>
        <v>29939.202260930084</v>
      </c>
      <c r="H559">
        <v>4.6509007855254712E-2</v>
      </c>
      <c r="I559">
        <v>263820.9402209468</v>
      </c>
      <c r="J559">
        <f t="shared" si="50"/>
        <v>0.15355984812736848</v>
      </c>
      <c r="K559">
        <f t="shared" si="51"/>
        <v>233881.7379600167</v>
      </c>
      <c r="N559">
        <v>149984.53125</v>
      </c>
      <c r="O559">
        <v>4245234.5</v>
      </c>
      <c r="P559">
        <f t="shared" si="52"/>
        <v>16771072306546.875</v>
      </c>
      <c r="S559">
        <v>125806.40625</v>
      </c>
      <c r="T559">
        <v>3868604</v>
      </c>
      <c r="U559">
        <f t="shared" si="53"/>
        <v>3994410.40625</v>
      </c>
    </row>
    <row r="560" spans="1:21" x14ac:dyDescent="0.3">
      <c r="A560" t="s">
        <v>113</v>
      </c>
      <c r="B560">
        <v>2014</v>
      </c>
      <c r="C560">
        <v>2.374476432800293</v>
      </c>
      <c r="D560">
        <v>361182.34375</v>
      </c>
      <c r="E560">
        <v>11.566481590270996</v>
      </c>
      <c r="F560">
        <f t="shared" si="48"/>
        <v>0.20528943173156083</v>
      </c>
      <c r="G560">
        <f t="shared" si="49"/>
        <v>31226.638881594215</v>
      </c>
      <c r="H560">
        <v>4.7353417472221812E-2</v>
      </c>
      <c r="I560">
        <v>269261.57354403625</v>
      </c>
      <c r="J560">
        <f t="shared" si="50"/>
        <v>0.15793601425933901</v>
      </c>
      <c r="K560">
        <f t="shared" si="51"/>
        <v>238034.93466244204</v>
      </c>
      <c r="N560">
        <v>158788.390625</v>
      </c>
      <c r="O560">
        <v>4073867.25</v>
      </c>
      <c r="P560">
        <f t="shared" si="52"/>
        <v>15327842475125.051</v>
      </c>
      <c r="S560">
        <v>129451.5703125</v>
      </c>
      <c r="T560">
        <v>3895680.75</v>
      </c>
      <c r="U560">
        <f t="shared" si="53"/>
        <v>4025132.3203125</v>
      </c>
    </row>
    <row r="561" spans="1:21" x14ac:dyDescent="0.3">
      <c r="A561" t="s">
        <v>113</v>
      </c>
      <c r="B561">
        <v>2015</v>
      </c>
      <c r="C561">
        <v>2.4042155742645264</v>
      </c>
      <c r="D561">
        <v>370560.96875</v>
      </c>
      <c r="E561">
        <v>11.673227310180664</v>
      </c>
      <c r="F561">
        <f t="shared" si="48"/>
        <v>0.20595980103700362</v>
      </c>
      <c r="G561">
        <f t="shared" si="49"/>
        <v>31744.517510322079</v>
      </c>
      <c r="H561">
        <v>4.7011233201727322E-2</v>
      </c>
      <c r="I561">
        <v>266710.51584494271</v>
      </c>
      <c r="J561">
        <f t="shared" si="50"/>
        <v>0.15894856783527631</v>
      </c>
      <c r="K561">
        <f t="shared" si="51"/>
        <v>234965.99833462064</v>
      </c>
      <c r="N561">
        <v>149136.703125</v>
      </c>
      <c r="O561">
        <v>3665334.25</v>
      </c>
      <c r="P561">
        <f t="shared" si="52"/>
        <v>12363645188649.768</v>
      </c>
      <c r="S561">
        <v>132271.296875</v>
      </c>
      <c r="T561">
        <v>3819533.25</v>
      </c>
      <c r="U561">
        <f t="shared" si="53"/>
        <v>3951804.546875</v>
      </c>
    </row>
    <row r="562" spans="1:21" x14ac:dyDescent="0.3">
      <c r="A562" t="s">
        <v>113</v>
      </c>
      <c r="B562">
        <v>2016</v>
      </c>
      <c r="C562">
        <v>2.4343276023864746</v>
      </c>
      <c r="D562">
        <v>383030.09375</v>
      </c>
      <c r="E562">
        <v>12.145458221435547</v>
      </c>
      <c r="F562">
        <f t="shared" si="48"/>
        <v>0.20043110420404925</v>
      </c>
      <c r="G562">
        <f t="shared" si="49"/>
        <v>31536.899371485986</v>
      </c>
      <c r="H562">
        <v>4.7181552709739005E-2</v>
      </c>
      <c r="I562">
        <v>267189.60676181142</v>
      </c>
      <c r="J562">
        <f t="shared" si="50"/>
        <v>0.15324955149431024</v>
      </c>
      <c r="K562">
        <f t="shared" si="51"/>
        <v>235652.70739032543</v>
      </c>
      <c r="N562">
        <v>143067.515625</v>
      </c>
      <c r="O562">
        <v>3654294</v>
      </c>
      <c r="P562">
        <f t="shared" si="52"/>
        <v>12328711424576.422</v>
      </c>
      <c r="S562">
        <v>136831.71875</v>
      </c>
      <c r="T562">
        <v>3830463</v>
      </c>
      <c r="U562">
        <f t="shared" si="53"/>
        <v>3967294.71875</v>
      </c>
    </row>
    <row r="563" spans="1:21" x14ac:dyDescent="0.3">
      <c r="A563" t="s">
        <v>113</v>
      </c>
      <c r="B563">
        <v>2017</v>
      </c>
      <c r="C563">
        <v>2.4648165702819824</v>
      </c>
      <c r="D563">
        <v>395438.9375</v>
      </c>
      <c r="E563">
        <v>12.607953071594238</v>
      </c>
      <c r="F563">
        <f t="shared" si="48"/>
        <v>0.19549696578703349</v>
      </c>
      <c r="G563">
        <f t="shared" si="49"/>
        <v>31364.245667357794</v>
      </c>
      <c r="H563">
        <v>4.7396196219447698E-2</v>
      </c>
      <c r="I563">
        <v>268385.90516050818</v>
      </c>
      <c r="J563">
        <f t="shared" si="50"/>
        <v>0.14810076956758578</v>
      </c>
      <c r="K563">
        <f t="shared" si="51"/>
        <v>237021.65949315039</v>
      </c>
      <c r="N563">
        <v>147974.546875</v>
      </c>
      <c r="O563">
        <v>3899197.25</v>
      </c>
      <c r="P563">
        <f t="shared" si="52"/>
        <v>14071671768440.432</v>
      </c>
      <c r="S563">
        <v>147974.546875</v>
      </c>
      <c r="T563">
        <v>3899197.25</v>
      </c>
      <c r="U563">
        <f t="shared" si="53"/>
        <v>4047171.796875</v>
      </c>
    </row>
    <row r="564" spans="1:21" x14ac:dyDescent="0.3">
      <c r="A564" t="s">
        <v>113</v>
      </c>
      <c r="B564">
        <v>2018</v>
      </c>
      <c r="C564">
        <v>2.4956874847412109</v>
      </c>
      <c r="D564">
        <v>411308.84375</v>
      </c>
      <c r="E564">
        <v>12.931475639343262</v>
      </c>
      <c r="F564">
        <f t="shared" si="48"/>
        <v>0.19299324797459519</v>
      </c>
      <c r="G564">
        <f t="shared" si="49"/>
        <v>31806.79879244537</v>
      </c>
      <c r="H564">
        <v>4.7373220697240238E-2</v>
      </c>
      <c r="I564">
        <v>268191.21860815625</v>
      </c>
      <c r="J564">
        <f t="shared" si="50"/>
        <v>0.14562002727735496</v>
      </c>
      <c r="K564">
        <f t="shared" si="51"/>
        <v>236384.41981571089</v>
      </c>
      <c r="N564">
        <v>152190.265625</v>
      </c>
      <c r="O564">
        <v>4131363.5</v>
      </c>
      <c r="P564">
        <f t="shared" si="52"/>
        <v>15833819629166.398</v>
      </c>
      <c r="S564">
        <v>157242.90625</v>
      </c>
      <c r="T564">
        <v>3998041.25</v>
      </c>
      <c r="U564">
        <f t="shared" si="53"/>
        <v>4155284.15625</v>
      </c>
    </row>
    <row r="565" spans="1:21" x14ac:dyDescent="0.3">
      <c r="A565" t="s">
        <v>113</v>
      </c>
      <c r="B565">
        <v>2019</v>
      </c>
      <c r="C565">
        <v>2.5269448757171631</v>
      </c>
      <c r="D565">
        <v>423206.625</v>
      </c>
      <c r="E565">
        <v>13.220724105834961</v>
      </c>
      <c r="F565">
        <f t="shared" si="48"/>
        <v>0.19113513416423969</v>
      </c>
      <c r="G565">
        <f t="shared" si="49"/>
        <v>32010.850662348967</v>
      </c>
      <c r="H565">
        <v>4.7919315294824981E-2</v>
      </c>
      <c r="I565">
        <v>271253.22532242339</v>
      </c>
      <c r="J565">
        <f t="shared" si="50"/>
        <v>0.1432158188694147</v>
      </c>
      <c r="K565">
        <f t="shared" si="51"/>
        <v>239242.37466007442</v>
      </c>
      <c r="N565">
        <v>163165.4375</v>
      </c>
      <c r="O565">
        <v>4160561.75</v>
      </c>
      <c r="P565">
        <f t="shared" si="52"/>
        <v>15979177279188.598</v>
      </c>
      <c r="S565">
        <v>167429.734375</v>
      </c>
      <c r="T565">
        <v>4051465.5</v>
      </c>
      <c r="U565">
        <f t="shared" si="53"/>
        <v>4218895.234375</v>
      </c>
    </row>
    <row r="566" spans="1:21" x14ac:dyDescent="0.3">
      <c r="A566" t="s">
        <v>40</v>
      </c>
      <c r="B566">
        <v>2008</v>
      </c>
      <c r="C566">
        <v>2.8980386257171631</v>
      </c>
      <c r="D566">
        <v>2724349.75</v>
      </c>
      <c r="E566">
        <v>4.8720088005065918</v>
      </c>
      <c r="F566">
        <f t="shared" si="48"/>
        <v>0.59483443983430917</v>
      </c>
      <c r="G566">
        <f t="shared" si="49"/>
        <v>559184.07818079519</v>
      </c>
      <c r="H566">
        <v>4.5771753273835682E-2</v>
      </c>
      <c r="I566">
        <v>256354.8209067081</v>
      </c>
      <c r="J566">
        <f t="shared" si="50"/>
        <v>0.54906268656047352</v>
      </c>
      <c r="K566">
        <f t="shared" si="51"/>
        <v>302829.25727408705</v>
      </c>
      <c r="N566">
        <v>362565.3125</v>
      </c>
      <c r="O566">
        <v>3425166.75</v>
      </c>
      <c r="P566">
        <f t="shared" si="52"/>
        <v>9379527564977.0664</v>
      </c>
      <c r="S566">
        <v>376876.4375</v>
      </c>
      <c r="T566">
        <v>3650695</v>
      </c>
      <c r="U566">
        <f t="shared" si="53"/>
        <v>4027571.4375</v>
      </c>
    </row>
    <row r="567" spans="1:21" x14ac:dyDescent="0.3">
      <c r="A567" t="s">
        <v>40</v>
      </c>
      <c r="B567">
        <v>2009</v>
      </c>
      <c r="C567">
        <v>2.9198637008666992</v>
      </c>
      <c r="D567">
        <v>2762200.75</v>
      </c>
      <c r="E567">
        <v>4.7963690757751465</v>
      </c>
      <c r="F567">
        <f t="shared" si="48"/>
        <v>0.60876543375570336</v>
      </c>
      <c r="G567">
        <f t="shared" si="49"/>
        <v>575894.12039848033</v>
      </c>
      <c r="H567">
        <v>4.7032446591362569E-2</v>
      </c>
      <c r="I567">
        <v>263335.36885123735</v>
      </c>
      <c r="J567">
        <f t="shared" si="50"/>
        <v>0.56173298716434084</v>
      </c>
      <c r="K567">
        <f t="shared" si="51"/>
        <v>312558.75154724298</v>
      </c>
      <c r="N567">
        <v>350797.5</v>
      </c>
      <c r="O567">
        <v>3053182.25</v>
      </c>
      <c r="P567">
        <f t="shared" si="52"/>
        <v>7302883337032.5625</v>
      </c>
      <c r="S567">
        <v>360667.96875</v>
      </c>
      <c r="T567">
        <v>3365178</v>
      </c>
      <c r="U567">
        <f t="shared" si="53"/>
        <v>3725845.96875</v>
      </c>
    </row>
    <row r="568" spans="1:21" x14ac:dyDescent="0.3">
      <c r="A568" t="s">
        <v>40</v>
      </c>
      <c r="B568">
        <v>2010</v>
      </c>
      <c r="C568">
        <v>2.9418528079986572</v>
      </c>
      <c r="D568">
        <v>2773865.75</v>
      </c>
      <c r="E568">
        <v>4.6371541023254395</v>
      </c>
      <c r="F568">
        <f t="shared" si="48"/>
        <v>0.63440911021770385</v>
      </c>
      <c r="G568">
        <f t="shared" si="49"/>
        <v>598182.78383480117</v>
      </c>
      <c r="H568">
        <v>4.6866121857832205E-2</v>
      </c>
      <c r="I568">
        <v>262729.99705047143</v>
      </c>
      <c r="J568">
        <f t="shared" si="50"/>
        <v>0.58754298835987162</v>
      </c>
      <c r="K568">
        <f t="shared" si="51"/>
        <v>335452.78678432974</v>
      </c>
      <c r="N568">
        <v>324320.71875</v>
      </c>
      <c r="O568">
        <v>3468139.25</v>
      </c>
      <c r="P568">
        <f t="shared" si="52"/>
        <v>9883594957430.9063</v>
      </c>
      <c r="S568">
        <v>340908.34375</v>
      </c>
      <c r="T568">
        <v>3516736.5</v>
      </c>
      <c r="U568">
        <f t="shared" si="53"/>
        <v>3857644.84375</v>
      </c>
    </row>
    <row r="569" spans="1:21" x14ac:dyDescent="0.3">
      <c r="A569" t="s">
        <v>40</v>
      </c>
      <c r="B569">
        <v>2011</v>
      </c>
      <c r="C569">
        <v>2.9627454280853271</v>
      </c>
      <c r="D569">
        <v>2759982.5</v>
      </c>
      <c r="E569">
        <v>4.301328182220459</v>
      </c>
      <c r="F569">
        <f t="shared" si="48"/>
        <v>0.68879780908879173</v>
      </c>
      <c r="G569">
        <f t="shared" si="49"/>
        <v>641658.20022949844</v>
      </c>
      <c r="H569">
        <v>4.641987949346995E-2</v>
      </c>
      <c r="I569">
        <v>261165.52834272062</v>
      </c>
      <c r="J569">
        <f t="shared" si="50"/>
        <v>0.64237792959532181</v>
      </c>
      <c r="K569">
        <f t="shared" si="51"/>
        <v>380492.67188677785</v>
      </c>
      <c r="N569">
        <v>293933.46875</v>
      </c>
      <c r="O569">
        <v>3969689.75</v>
      </c>
      <c r="P569">
        <f t="shared" si="52"/>
        <v>13511184239148.828</v>
      </c>
      <c r="S569">
        <v>306308.40625</v>
      </c>
      <c r="T569">
        <v>3666696.25</v>
      </c>
      <c r="U569">
        <f t="shared" si="53"/>
        <v>3973004.65625</v>
      </c>
    </row>
    <row r="570" spans="1:21" x14ac:dyDescent="0.3">
      <c r="A570" t="s">
        <v>40</v>
      </c>
      <c r="B570">
        <v>2012</v>
      </c>
      <c r="C570">
        <v>2.9837865829467773</v>
      </c>
      <c r="D570">
        <v>2732633.5</v>
      </c>
      <c r="E570">
        <v>4.0337176322937012</v>
      </c>
      <c r="F570">
        <f t="shared" si="48"/>
        <v>0.7397113171875892</v>
      </c>
      <c r="G570">
        <f t="shared" si="49"/>
        <v>677447.89028431254</v>
      </c>
      <c r="H570">
        <v>4.618031550324958E-2</v>
      </c>
      <c r="I570">
        <v>260962.38806425314</v>
      </c>
      <c r="J570">
        <f t="shared" si="50"/>
        <v>0.69353100168433968</v>
      </c>
      <c r="K570">
        <f t="shared" si="51"/>
        <v>416485.5022200594</v>
      </c>
      <c r="N570">
        <v>281462.34375</v>
      </c>
      <c r="O570">
        <v>4282884.5</v>
      </c>
      <c r="P570">
        <f t="shared" si="52"/>
        <v>16011379272528.398</v>
      </c>
      <c r="S570">
        <v>284614.59375</v>
      </c>
      <c r="T570">
        <v>3800747.25</v>
      </c>
      <c r="U570">
        <f t="shared" si="53"/>
        <v>4085361.84375</v>
      </c>
    </row>
    <row r="571" spans="1:21" x14ac:dyDescent="0.3">
      <c r="A571" t="s">
        <v>40</v>
      </c>
      <c r="B571">
        <v>2013</v>
      </c>
      <c r="C571">
        <v>3.004976749420166</v>
      </c>
      <c r="D571">
        <v>2704918.5</v>
      </c>
      <c r="E571">
        <v>3.9417574405670166</v>
      </c>
      <c r="F571">
        <f t="shared" si="48"/>
        <v>0.76234440975340789</v>
      </c>
      <c r="G571">
        <f t="shared" si="49"/>
        <v>686221.44837275962</v>
      </c>
      <c r="H571">
        <v>4.6509007855254712E-2</v>
      </c>
      <c r="I571">
        <v>263820.9402209468</v>
      </c>
      <c r="J571">
        <f t="shared" si="50"/>
        <v>0.7158354018981532</v>
      </c>
      <c r="K571">
        <f t="shared" si="51"/>
        <v>422400.50815181283</v>
      </c>
      <c r="N571">
        <v>281811.03125</v>
      </c>
      <c r="O571">
        <v>4245234.5</v>
      </c>
      <c r="P571">
        <f t="shared" si="52"/>
        <v>15708725592638.281</v>
      </c>
      <c r="S571">
        <v>276811.125</v>
      </c>
      <c r="T571">
        <v>3868604</v>
      </c>
      <c r="U571">
        <f t="shared" si="53"/>
        <v>4145415.125</v>
      </c>
    </row>
    <row r="572" spans="1:21" x14ac:dyDescent="0.3">
      <c r="A572" t="s">
        <v>40</v>
      </c>
      <c r="B572">
        <v>2014</v>
      </c>
      <c r="C572">
        <v>3.0263175964355469</v>
      </c>
      <c r="D572">
        <v>2677834</v>
      </c>
      <c r="E572">
        <v>3.9903979301452637</v>
      </c>
      <c r="F572">
        <f t="shared" si="48"/>
        <v>0.75839995143676786</v>
      </c>
      <c r="G572">
        <f t="shared" si="49"/>
        <v>671069.41384728462</v>
      </c>
      <c r="H572">
        <v>4.7353417472221812E-2</v>
      </c>
      <c r="I572">
        <v>269261.57354403625</v>
      </c>
      <c r="J572">
        <f t="shared" si="50"/>
        <v>0.71104653396454609</v>
      </c>
      <c r="K572">
        <f t="shared" si="51"/>
        <v>401807.84030324838</v>
      </c>
      <c r="N572">
        <v>278340</v>
      </c>
      <c r="O572">
        <v>4073867.25</v>
      </c>
      <c r="P572">
        <f t="shared" si="52"/>
        <v>14406027105492.563</v>
      </c>
      <c r="S572">
        <v>278743.65625</v>
      </c>
      <c r="T572">
        <v>3895680.75</v>
      </c>
      <c r="U572">
        <f t="shared" si="53"/>
        <v>4174424.40625</v>
      </c>
    </row>
    <row r="573" spans="1:21" x14ac:dyDescent="0.3">
      <c r="A573" t="s">
        <v>40</v>
      </c>
      <c r="B573">
        <v>2015</v>
      </c>
      <c r="C573">
        <v>3.0478103160858154</v>
      </c>
      <c r="D573">
        <v>2652249.5</v>
      </c>
      <c r="E573">
        <v>4.0300779342651367</v>
      </c>
      <c r="F573">
        <f t="shared" si="48"/>
        <v>0.75626585038772143</v>
      </c>
      <c r="G573">
        <f t="shared" si="49"/>
        <v>658113.69984923722</v>
      </c>
      <c r="H573">
        <v>4.7011233201727322E-2</v>
      </c>
      <c r="I573">
        <v>266710.51584494271</v>
      </c>
      <c r="J573">
        <f t="shared" si="50"/>
        <v>0.70925461718599414</v>
      </c>
      <c r="K573">
        <f t="shared" si="51"/>
        <v>391403.18400429451</v>
      </c>
      <c r="N573">
        <v>280607.625</v>
      </c>
      <c r="O573">
        <v>3665334.25</v>
      </c>
      <c r="P573">
        <f t="shared" si="52"/>
        <v>11456374325983.891</v>
      </c>
      <c r="S573">
        <v>277595.46875</v>
      </c>
      <c r="T573">
        <v>3819533.25</v>
      </c>
      <c r="U573">
        <f t="shared" si="53"/>
        <v>4097128.71875</v>
      </c>
    </row>
    <row r="574" spans="1:21" x14ac:dyDescent="0.3">
      <c r="A574" t="s">
        <v>40</v>
      </c>
      <c r="B574">
        <v>2016</v>
      </c>
      <c r="C574">
        <v>3.0694553852081299</v>
      </c>
      <c r="D574">
        <v>2629300</v>
      </c>
      <c r="E574">
        <v>4.0487866401672363</v>
      </c>
      <c r="F574">
        <f t="shared" si="48"/>
        <v>0.75811734675190123</v>
      </c>
      <c r="G574">
        <f t="shared" si="49"/>
        <v>649404.43487814814</v>
      </c>
      <c r="H574">
        <v>4.7181552709739005E-2</v>
      </c>
      <c r="I574">
        <v>267189.60676181142</v>
      </c>
      <c r="J574">
        <f t="shared" si="50"/>
        <v>0.71093579404216223</v>
      </c>
      <c r="K574">
        <f t="shared" si="51"/>
        <v>382214.82811633672</v>
      </c>
      <c r="N574">
        <v>273993.90625</v>
      </c>
      <c r="O574">
        <v>3654294</v>
      </c>
      <c r="P574">
        <f t="shared" si="52"/>
        <v>11426428723806.258</v>
      </c>
      <c r="S574">
        <v>276235.65625</v>
      </c>
      <c r="T574">
        <v>3830463</v>
      </c>
      <c r="U574">
        <f t="shared" si="53"/>
        <v>4106698.65625</v>
      </c>
    </row>
    <row r="575" spans="1:21" x14ac:dyDescent="0.3">
      <c r="A575" t="s">
        <v>40</v>
      </c>
      <c r="B575">
        <v>2017</v>
      </c>
      <c r="C575">
        <v>3.0912542343139648</v>
      </c>
      <c r="D575">
        <v>2612084</v>
      </c>
      <c r="E575">
        <v>4.1016688346862793</v>
      </c>
      <c r="F575">
        <f t="shared" si="48"/>
        <v>0.75365768395838884</v>
      </c>
      <c r="G575">
        <f t="shared" si="49"/>
        <v>636834.44599685434</v>
      </c>
      <c r="H575">
        <v>4.7396196219447698E-2</v>
      </c>
      <c r="I575">
        <v>268385.90516050818</v>
      </c>
      <c r="J575">
        <f t="shared" si="50"/>
        <v>0.70626148773894115</v>
      </c>
      <c r="K575">
        <f t="shared" si="51"/>
        <v>368448.54083634616</v>
      </c>
      <c r="N575">
        <v>279773.71875</v>
      </c>
      <c r="O575">
        <v>3899197.25</v>
      </c>
      <c r="P575">
        <f t="shared" si="52"/>
        <v>13100226698566.219</v>
      </c>
      <c r="S575">
        <v>279773.71875</v>
      </c>
      <c r="T575">
        <v>3899197.25</v>
      </c>
      <c r="U575">
        <f t="shared" si="53"/>
        <v>4178970.96875</v>
      </c>
    </row>
    <row r="576" spans="1:21" x14ac:dyDescent="0.3">
      <c r="A576" t="s">
        <v>40</v>
      </c>
      <c r="B576">
        <v>2018</v>
      </c>
      <c r="C576">
        <v>3.1132078170776367</v>
      </c>
      <c r="D576">
        <v>2591668.25</v>
      </c>
      <c r="E576">
        <v>4.161405086517334</v>
      </c>
      <c r="F576">
        <f t="shared" si="48"/>
        <v>0.74811457965585126</v>
      </c>
      <c r="G576">
        <f t="shared" si="49"/>
        <v>622786.82226751407</v>
      </c>
      <c r="H576">
        <v>4.7373220697240238E-2</v>
      </c>
      <c r="I576">
        <v>268191.21860815625</v>
      </c>
      <c r="J576">
        <f t="shared" si="50"/>
        <v>0.700741358958611</v>
      </c>
      <c r="K576">
        <f t="shared" si="51"/>
        <v>354595.60365935782</v>
      </c>
      <c r="N576">
        <v>279848.4375</v>
      </c>
      <c r="O576">
        <v>4131363.5</v>
      </c>
      <c r="P576">
        <f t="shared" si="52"/>
        <v>14834168276664.379</v>
      </c>
      <c r="S576">
        <v>284135.3125</v>
      </c>
      <c r="T576">
        <v>3998041.25</v>
      </c>
      <c r="U576">
        <f t="shared" si="53"/>
        <v>4282176.5625</v>
      </c>
    </row>
    <row r="577" spans="1:21" x14ac:dyDescent="0.3">
      <c r="A577" t="s">
        <v>40</v>
      </c>
      <c r="B577">
        <v>2019</v>
      </c>
      <c r="C577">
        <v>3.1353175640106201</v>
      </c>
      <c r="D577">
        <v>2569462.5</v>
      </c>
      <c r="E577">
        <v>4.2350726127624512</v>
      </c>
      <c r="F577">
        <f t="shared" si="48"/>
        <v>0.74032203239261973</v>
      </c>
      <c r="G577">
        <f t="shared" si="49"/>
        <v>606710.37664310366</v>
      </c>
      <c r="H577">
        <v>4.7919315294824981E-2</v>
      </c>
      <c r="I577">
        <v>271253.22532242339</v>
      </c>
      <c r="J577">
        <f t="shared" si="50"/>
        <v>0.69240271709779477</v>
      </c>
      <c r="K577">
        <f t="shared" si="51"/>
        <v>335457.15132068028</v>
      </c>
      <c r="N577">
        <v>284822.9375</v>
      </c>
      <c r="O577">
        <v>4160561.75</v>
      </c>
      <c r="P577">
        <f t="shared" si="52"/>
        <v>15021351342718.91</v>
      </c>
      <c r="S577">
        <v>289410.78125</v>
      </c>
      <c r="T577">
        <v>4051465.5</v>
      </c>
      <c r="U577">
        <f t="shared" si="53"/>
        <v>4340876.28125</v>
      </c>
    </row>
    <row r="578" spans="1:21" x14ac:dyDescent="0.3">
      <c r="A578" t="s">
        <v>135</v>
      </c>
      <c r="B578">
        <v>2008</v>
      </c>
      <c r="C578">
        <v>1.711397647857666</v>
      </c>
      <c r="D578">
        <v>359238.28125</v>
      </c>
      <c r="E578">
        <v>4.9454851150512695</v>
      </c>
      <c r="F578">
        <f t="shared" si="48"/>
        <v>0.34605253236919792</v>
      </c>
      <c r="G578">
        <f t="shared" si="49"/>
        <v>72639.644623877466</v>
      </c>
      <c r="H578">
        <v>4.5771753273835682E-2</v>
      </c>
      <c r="I578">
        <v>256354.8209067081</v>
      </c>
      <c r="J578">
        <f t="shared" si="50"/>
        <v>0.30028077909536222</v>
      </c>
      <c r="K578">
        <f t="shared" si="51"/>
        <v>183715.17628283065</v>
      </c>
      <c r="N578">
        <v>93809.5078125</v>
      </c>
      <c r="O578">
        <v>3425166.75</v>
      </c>
      <c r="P578">
        <f t="shared" si="52"/>
        <v>11097941075075.105</v>
      </c>
      <c r="S578">
        <v>96010.6328125</v>
      </c>
      <c r="T578">
        <v>3650695</v>
      </c>
      <c r="U578">
        <f t="shared" si="53"/>
        <v>3746705.6328125</v>
      </c>
    </row>
    <row r="579" spans="1:21" x14ac:dyDescent="0.3">
      <c r="A579" t="s">
        <v>135</v>
      </c>
      <c r="B579">
        <v>2009</v>
      </c>
      <c r="C579">
        <v>1.736534595489502</v>
      </c>
      <c r="D579">
        <v>366603.46875</v>
      </c>
      <c r="E579">
        <v>5.0752339363098145</v>
      </c>
      <c r="F579">
        <f t="shared" ref="F579:F642" si="54">C579/E579</f>
        <v>0.34215853245025596</v>
      </c>
      <c r="G579">
        <f t="shared" ref="G579:G642" si="55">D579/E579</f>
        <v>72233.807022609122</v>
      </c>
      <c r="H579">
        <v>4.7032446591362569E-2</v>
      </c>
      <c r="I579">
        <v>263335.36885123735</v>
      </c>
      <c r="J579">
        <f t="shared" ref="J579:J642" si="56">ABS(H579-F579)</f>
        <v>0.29512608585889338</v>
      </c>
      <c r="K579">
        <f t="shared" ref="K579:K642" si="57">ABS(I579-G579)</f>
        <v>191101.56182862824</v>
      </c>
      <c r="N579">
        <v>96340.4609375</v>
      </c>
      <c r="O579">
        <v>3053182.25</v>
      </c>
      <c r="P579">
        <f t="shared" ref="P579:P642" si="58">(O579-N579)^2</f>
        <v>8742913365546.3262</v>
      </c>
      <c r="S579">
        <v>96515.828125</v>
      </c>
      <c r="T579">
        <v>3365178</v>
      </c>
      <c r="U579">
        <f t="shared" ref="U579:U642" si="59">S579+T579</f>
        <v>3461693.828125</v>
      </c>
    </row>
    <row r="580" spans="1:21" x14ac:dyDescent="0.3">
      <c r="A580" t="s">
        <v>135</v>
      </c>
      <c r="B580">
        <v>2010</v>
      </c>
      <c r="C580">
        <v>1.7620407342910767</v>
      </c>
      <c r="D580">
        <v>373366.78125</v>
      </c>
      <c r="E580">
        <v>5.2132506370544434</v>
      </c>
      <c r="F580">
        <f t="shared" si="54"/>
        <v>0.3379927145199858</v>
      </c>
      <c r="G580">
        <f t="shared" si="55"/>
        <v>71618.805087981964</v>
      </c>
      <c r="H580">
        <v>4.6866121857832205E-2</v>
      </c>
      <c r="I580">
        <v>262729.99705047143</v>
      </c>
      <c r="J580">
        <f t="shared" si="56"/>
        <v>0.29112659266215357</v>
      </c>
      <c r="K580">
        <f t="shared" si="57"/>
        <v>191111.19196248945</v>
      </c>
      <c r="N580">
        <v>101552.21875</v>
      </c>
      <c r="O580">
        <v>3468139.25</v>
      </c>
      <c r="P580">
        <f t="shared" si="58"/>
        <v>11333908238980.688</v>
      </c>
      <c r="S580">
        <v>99285.2265625</v>
      </c>
      <c r="T580">
        <v>3516736.5</v>
      </c>
      <c r="U580">
        <f t="shared" si="59"/>
        <v>3616021.7265625</v>
      </c>
    </row>
    <row r="581" spans="1:21" x14ac:dyDescent="0.3">
      <c r="A581" t="s">
        <v>135</v>
      </c>
      <c r="B581">
        <v>2011</v>
      </c>
      <c r="C581">
        <v>1.7824392318725586</v>
      </c>
      <c r="D581">
        <v>381471.5</v>
      </c>
      <c r="E581">
        <v>5.3915958404541016</v>
      </c>
      <c r="F581">
        <f t="shared" si="54"/>
        <v>0.33059585410660797</v>
      </c>
      <c r="G581">
        <f t="shared" si="55"/>
        <v>70752.985069420742</v>
      </c>
      <c r="H581">
        <v>4.641987949346995E-2</v>
      </c>
      <c r="I581">
        <v>261165.52834272062</v>
      </c>
      <c r="J581">
        <f t="shared" si="56"/>
        <v>0.28417597461313804</v>
      </c>
      <c r="K581">
        <f t="shared" si="57"/>
        <v>190412.54327329987</v>
      </c>
      <c r="N581">
        <v>109296.6875</v>
      </c>
      <c r="O581">
        <v>3969689.75</v>
      </c>
      <c r="P581">
        <f t="shared" si="58"/>
        <v>14902634596998.129</v>
      </c>
      <c r="S581">
        <v>103417.4296875</v>
      </c>
      <c r="T581">
        <v>3666696.25</v>
      </c>
      <c r="U581">
        <f t="shared" si="59"/>
        <v>3770113.6796875</v>
      </c>
    </row>
    <row r="582" spans="1:21" x14ac:dyDescent="0.3">
      <c r="A582" t="s">
        <v>135</v>
      </c>
      <c r="B582">
        <v>2012</v>
      </c>
      <c r="C582">
        <v>1.8030740022659302</v>
      </c>
      <c r="D582">
        <v>390003.84375</v>
      </c>
      <c r="E582">
        <v>6.0233440399169922</v>
      </c>
      <c r="F582">
        <f t="shared" si="54"/>
        <v>0.29934766971915794</v>
      </c>
      <c r="G582">
        <f t="shared" si="55"/>
        <v>64748.724490154586</v>
      </c>
      <c r="H582">
        <v>4.618031550324958E-2</v>
      </c>
      <c r="I582">
        <v>260962.38806425314</v>
      </c>
      <c r="J582">
        <f t="shared" si="56"/>
        <v>0.25316735421590836</v>
      </c>
      <c r="K582">
        <f t="shared" si="57"/>
        <v>196213.66357409855</v>
      </c>
      <c r="N582">
        <v>117404.109375</v>
      </c>
      <c r="O582">
        <v>4282884.5</v>
      </c>
      <c r="P582">
        <f t="shared" si="58"/>
        <v>17351226884681.402</v>
      </c>
      <c r="S582">
        <v>106488.9453125</v>
      </c>
      <c r="T582">
        <v>3800747.25</v>
      </c>
      <c r="U582">
        <f t="shared" si="59"/>
        <v>3907236.1953125</v>
      </c>
    </row>
    <row r="583" spans="1:21" x14ac:dyDescent="0.3">
      <c r="A583" t="s">
        <v>135</v>
      </c>
      <c r="B583">
        <v>2013</v>
      </c>
      <c r="C583">
        <v>1.823947548866272</v>
      </c>
      <c r="D583">
        <v>398428.1875</v>
      </c>
      <c r="E583">
        <v>5.7475113868713379</v>
      </c>
      <c r="F583">
        <f t="shared" si="54"/>
        <v>0.31734561727578225</v>
      </c>
      <c r="G583">
        <f t="shared" si="55"/>
        <v>69321.861355525674</v>
      </c>
      <c r="H583">
        <v>4.6509007855254712E-2</v>
      </c>
      <c r="I583">
        <v>263820.9402209468</v>
      </c>
      <c r="J583">
        <f t="shared" si="56"/>
        <v>0.27083660942052756</v>
      </c>
      <c r="K583">
        <f t="shared" si="57"/>
        <v>194499.07886542112</v>
      </c>
      <c r="N583">
        <v>117736.109375</v>
      </c>
      <c r="O583">
        <v>4245234.5</v>
      </c>
      <c r="P583">
        <f t="shared" si="58"/>
        <v>17036242964611.965</v>
      </c>
      <c r="S583">
        <v>110426.2734375</v>
      </c>
      <c r="T583">
        <v>3868604</v>
      </c>
      <c r="U583">
        <f t="shared" si="59"/>
        <v>3979030.2734375</v>
      </c>
    </row>
    <row r="584" spans="1:21" x14ac:dyDescent="0.3">
      <c r="A584" t="s">
        <v>135</v>
      </c>
      <c r="B584">
        <v>2014</v>
      </c>
      <c r="C584">
        <v>1.8450628519058228</v>
      </c>
      <c r="D584">
        <v>407499.875</v>
      </c>
      <c r="E584">
        <v>6.0012311935424805</v>
      </c>
      <c r="F584">
        <f t="shared" si="54"/>
        <v>0.30744738744462474</v>
      </c>
      <c r="G584">
        <f t="shared" si="55"/>
        <v>67902.712269856071</v>
      </c>
      <c r="H584">
        <v>4.7353417472221812E-2</v>
      </c>
      <c r="I584">
        <v>269261.57354403625</v>
      </c>
      <c r="J584">
        <f t="shared" si="56"/>
        <v>0.26009396997240292</v>
      </c>
      <c r="K584">
        <f t="shared" si="57"/>
        <v>201358.86127418018</v>
      </c>
      <c r="N584">
        <v>119961.15625</v>
      </c>
      <c r="O584">
        <v>4073867.25</v>
      </c>
      <c r="P584">
        <f t="shared" si="58"/>
        <v>15633373398193.383</v>
      </c>
      <c r="S584">
        <v>115333.59375</v>
      </c>
      <c r="T584">
        <v>3895680.75</v>
      </c>
      <c r="U584">
        <f t="shared" si="59"/>
        <v>4011014.34375</v>
      </c>
    </row>
    <row r="585" spans="1:21" x14ac:dyDescent="0.3">
      <c r="A585" t="s">
        <v>135</v>
      </c>
      <c r="B585">
        <v>2015</v>
      </c>
      <c r="C585">
        <v>1.8664225339889526</v>
      </c>
      <c r="D585">
        <v>415821.46875</v>
      </c>
      <c r="E585">
        <v>6.1732640266418457</v>
      </c>
      <c r="F585">
        <f t="shared" si="54"/>
        <v>0.30233965790772371</v>
      </c>
      <c r="G585">
        <f t="shared" si="55"/>
        <v>67358.445541199384</v>
      </c>
      <c r="H585">
        <v>4.7011233201727322E-2</v>
      </c>
      <c r="I585">
        <v>266710.51584494271</v>
      </c>
      <c r="J585">
        <f t="shared" si="56"/>
        <v>0.25532842470599637</v>
      </c>
      <c r="K585">
        <f t="shared" si="57"/>
        <v>199352.07030374333</v>
      </c>
      <c r="N585">
        <v>125757.7578125</v>
      </c>
      <c r="O585">
        <v>3665334.25</v>
      </c>
      <c r="P585">
        <f t="shared" si="58"/>
        <v>12528601744046.367</v>
      </c>
      <c r="S585">
        <v>120053.25</v>
      </c>
      <c r="T585">
        <v>3819533.25</v>
      </c>
      <c r="U585">
        <f t="shared" si="59"/>
        <v>3939586.5</v>
      </c>
    </row>
    <row r="586" spans="1:21" x14ac:dyDescent="0.3">
      <c r="A586" t="s">
        <v>135</v>
      </c>
      <c r="B586">
        <v>2016</v>
      </c>
      <c r="C586">
        <v>1.8880295753479004</v>
      </c>
      <c r="D586">
        <v>423447.78125</v>
      </c>
      <c r="E586">
        <v>6.416041374206543</v>
      </c>
      <c r="F586">
        <f t="shared" si="54"/>
        <v>0.29426705116616997</v>
      </c>
      <c r="G586">
        <f t="shared" si="55"/>
        <v>65998.293426274366</v>
      </c>
      <c r="H586">
        <v>4.7181552709739005E-2</v>
      </c>
      <c r="I586">
        <v>267189.60676181142</v>
      </c>
      <c r="J586">
        <f t="shared" si="56"/>
        <v>0.24708549845643096</v>
      </c>
      <c r="K586">
        <f t="shared" si="57"/>
        <v>201191.31333553704</v>
      </c>
      <c r="N586">
        <v>126027.5078125</v>
      </c>
      <c r="O586">
        <v>3654294</v>
      </c>
      <c r="P586">
        <f t="shared" si="58"/>
        <v>12448664439893.086</v>
      </c>
      <c r="S586">
        <v>123268.03125</v>
      </c>
      <c r="T586">
        <v>3830463</v>
      </c>
      <c r="U586">
        <f t="shared" si="59"/>
        <v>3953731.03125</v>
      </c>
    </row>
    <row r="587" spans="1:21" x14ac:dyDescent="0.3">
      <c r="A587" t="s">
        <v>135</v>
      </c>
      <c r="B587">
        <v>2017</v>
      </c>
      <c r="C587">
        <v>1.9098865985870361</v>
      </c>
      <c r="D587">
        <v>431804.375</v>
      </c>
      <c r="E587">
        <v>6.6567797660827637</v>
      </c>
      <c r="F587">
        <f t="shared" si="54"/>
        <v>0.28690848513844169</v>
      </c>
      <c r="G587">
        <f t="shared" si="55"/>
        <v>64866.85607357847</v>
      </c>
      <c r="H587">
        <v>4.7396196219447698E-2</v>
      </c>
      <c r="I587">
        <v>268385.90516050818</v>
      </c>
      <c r="J587">
        <f t="shared" si="56"/>
        <v>0.23951228891899401</v>
      </c>
      <c r="K587">
        <f t="shared" si="57"/>
        <v>203519.04908692971</v>
      </c>
      <c r="N587">
        <v>126994.9609375</v>
      </c>
      <c r="O587">
        <v>3899197.25</v>
      </c>
      <c r="P587">
        <f t="shared" si="58"/>
        <v>14229510109608.365</v>
      </c>
      <c r="S587">
        <v>126994.9609375</v>
      </c>
      <c r="T587">
        <v>3899197.25</v>
      </c>
      <c r="U587">
        <f t="shared" si="59"/>
        <v>4026192.2109375</v>
      </c>
    </row>
    <row r="588" spans="1:21" x14ac:dyDescent="0.3">
      <c r="A588" t="s">
        <v>135</v>
      </c>
      <c r="B588">
        <v>2018</v>
      </c>
      <c r="C588">
        <v>1.9319968223571777</v>
      </c>
      <c r="D588">
        <v>441030.15625</v>
      </c>
      <c r="E588">
        <v>6.8859200477600098</v>
      </c>
      <c r="F588">
        <f t="shared" si="54"/>
        <v>0.28057206719756445</v>
      </c>
      <c r="G588">
        <f t="shared" si="55"/>
        <v>64048.108777194873</v>
      </c>
      <c r="H588">
        <v>4.7373220697240238E-2</v>
      </c>
      <c r="I588">
        <v>268191.21860815625</v>
      </c>
      <c r="J588">
        <f t="shared" si="56"/>
        <v>0.23319884650032421</v>
      </c>
      <c r="K588">
        <f t="shared" si="57"/>
        <v>204143.10983096139</v>
      </c>
      <c r="N588">
        <v>131284.65625</v>
      </c>
      <c r="O588">
        <v>4131363.5</v>
      </c>
      <c r="P588">
        <f t="shared" si="58"/>
        <v>16000630756216.336</v>
      </c>
      <c r="S588">
        <v>131077.71875</v>
      </c>
      <c r="T588">
        <v>3998041.25</v>
      </c>
      <c r="U588">
        <f t="shared" si="59"/>
        <v>4129118.96875</v>
      </c>
    </row>
    <row r="589" spans="1:21" x14ac:dyDescent="0.3">
      <c r="A589" t="s">
        <v>135</v>
      </c>
      <c r="B589">
        <v>2019</v>
      </c>
      <c r="C589">
        <v>1.9543628692626953</v>
      </c>
      <c r="D589">
        <v>451812.6875</v>
      </c>
      <c r="E589">
        <v>7.0933732986450195</v>
      </c>
      <c r="F589">
        <f t="shared" si="54"/>
        <v>0.27551952885886027</v>
      </c>
      <c r="G589">
        <f t="shared" si="55"/>
        <v>63695.038802808464</v>
      </c>
      <c r="H589">
        <v>4.7919315294824981E-2</v>
      </c>
      <c r="I589">
        <v>271253.22532242339</v>
      </c>
      <c r="J589">
        <f t="shared" si="56"/>
        <v>0.22760021356403529</v>
      </c>
      <c r="K589">
        <f t="shared" si="57"/>
        <v>207558.18651961492</v>
      </c>
      <c r="N589">
        <v>136601.4375</v>
      </c>
      <c r="O589">
        <v>4160561.75</v>
      </c>
      <c r="P589">
        <f t="shared" si="58"/>
        <v>16192256596575.098</v>
      </c>
      <c r="S589">
        <v>136118.984375</v>
      </c>
      <c r="T589">
        <v>4051465.5</v>
      </c>
      <c r="U589">
        <f t="shared" si="59"/>
        <v>4187584.484375</v>
      </c>
    </row>
    <row r="590" spans="1:21" x14ac:dyDescent="0.3">
      <c r="A590" t="s">
        <v>92</v>
      </c>
      <c r="B590">
        <v>2008</v>
      </c>
      <c r="C590">
        <v>1.5913988351821899</v>
      </c>
      <c r="D590">
        <v>102762.265625</v>
      </c>
      <c r="E590">
        <v>3.5598680973052979</v>
      </c>
      <c r="F590">
        <f t="shared" si="54"/>
        <v>0.44703870808775925</v>
      </c>
      <c r="G590">
        <f t="shared" si="55"/>
        <v>28866.87450661097</v>
      </c>
      <c r="H590">
        <v>4.5771753273835682E-2</v>
      </c>
      <c r="I590">
        <v>256354.8209067081</v>
      </c>
      <c r="J590">
        <f t="shared" si="56"/>
        <v>0.40126695481392355</v>
      </c>
      <c r="K590">
        <f t="shared" si="57"/>
        <v>227487.94640009713</v>
      </c>
      <c r="N590">
        <v>17801.728515625</v>
      </c>
      <c r="O590">
        <v>3425166.75</v>
      </c>
      <c r="P590">
        <f t="shared" si="58"/>
        <v>11610136389635.215</v>
      </c>
      <c r="S590">
        <v>15435.0791015625</v>
      </c>
      <c r="T590">
        <v>3650695</v>
      </c>
      <c r="U590">
        <f t="shared" si="59"/>
        <v>3666130.0791015625</v>
      </c>
    </row>
    <row r="591" spans="1:21" x14ac:dyDescent="0.3">
      <c r="A591" t="s">
        <v>92</v>
      </c>
      <c r="B591">
        <v>2009</v>
      </c>
      <c r="C591">
        <v>1.6023112535476685</v>
      </c>
      <c r="D591">
        <v>107017.203125</v>
      </c>
      <c r="E591">
        <v>3.6356942653656006</v>
      </c>
      <c r="F591">
        <f t="shared" si="54"/>
        <v>0.44071672054815703</v>
      </c>
      <c r="G591">
        <f t="shared" si="55"/>
        <v>29435.149194053174</v>
      </c>
      <c r="H591">
        <v>4.7032446591362569E-2</v>
      </c>
      <c r="I591">
        <v>263335.36885123735</v>
      </c>
      <c r="J591">
        <f t="shared" si="56"/>
        <v>0.39368427395679445</v>
      </c>
      <c r="K591">
        <f t="shared" si="57"/>
        <v>233900.21965718418</v>
      </c>
      <c r="N591">
        <v>18407.916015625</v>
      </c>
      <c r="O591">
        <v>3053182.25</v>
      </c>
      <c r="P591">
        <f t="shared" si="58"/>
        <v>9209855258210.3066</v>
      </c>
      <c r="S591">
        <v>15896.2646484375</v>
      </c>
      <c r="T591">
        <v>3365178</v>
      </c>
      <c r="U591">
        <f t="shared" si="59"/>
        <v>3381074.2646484375</v>
      </c>
    </row>
    <row r="592" spans="1:21" x14ac:dyDescent="0.3">
      <c r="A592" t="s">
        <v>92</v>
      </c>
      <c r="B592">
        <v>2010</v>
      </c>
      <c r="C592">
        <v>1.6132984161376953</v>
      </c>
      <c r="D592">
        <v>110858.859375</v>
      </c>
      <c r="E592">
        <v>3.7120659351348877</v>
      </c>
      <c r="F592">
        <f t="shared" si="54"/>
        <v>0.43460931037559059</v>
      </c>
      <c r="G592">
        <f t="shared" si="55"/>
        <v>29864.463970242396</v>
      </c>
      <c r="H592">
        <v>4.6866121857832205E-2</v>
      </c>
      <c r="I592">
        <v>262729.99705047143</v>
      </c>
      <c r="J592">
        <f t="shared" si="56"/>
        <v>0.38774318851775835</v>
      </c>
      <c r="K592">
        <f t="shared" si="57"/>
        <v>232865.53308022904</v>
      </c>
      <c r="N592">
        <v>18171.572265625</v>
      </c>
      <c r="O592">
        <v>3468139.25</v>
      </c>
      <c r="P592">
        <f t="shared" si="58"/>
        <v>11902276977411.916</v>
      </c>
      <c r="S592">
        <v>15021.8916015625</v>
      </c>
      <c r="T592">
        <v>3516736.5</v>
      </c>
      <c r="U592">
        <f t="shared" si="59"/>
        <v>3531758.3916015625</v>
      </c>
    </row>
    <row r="593" spans="1:21" x14ac:dyDescent="0.3">
      <c r="A593" t="s">
        <v>92</v>
      </c>
      <c r="B593">
        <v>2011</v>
      </c>
      <c r="C593">
        <v>1.6253318786621094</v>
      </c>
      <c r="D593">
        <v>115154.3203125</v>
      </c>
      <c r="E593">
        <v>3.7889490127563477</v>
      </c>
      <c r="F593">
        <f t="shared" si="54"/>
        <v>0.42896641606684721</v>
      </c>
      <c r="G593">
        <f t="shared" si="55"/>
        <v>30392.153582644456</v>
      </c>
      <c r="H593">
        <v>4.641987949346995E-2</v>
      </c>
      <c r="I593">
        <v>261165.52834272062</v>
      </c>
      <c r="J593">
        <f t="shared" si="56"/>
        <v>0.38254653657337728</v>
      </c>
      <c r="K593">
        <f t="shared" si="57"/>
        <v>230773.37476007617</v>
      </c>
      <c r="N593">
        <v>18513.69140625</v>
      </c>
      <c r="O593">
        <v>3969689.75</v>
      </c>
      <c r="P593">
        <f t="shared" si="58"/>
        <v>15611792246004.441</v>
      </c>
      <c r="S593">
        <v>15852.228515625</v>
      </c>
      <c r="T593">
        <v>3666696.25</v>
      </c>
      <c r="U593">
        <f t="shared" si="59"/>
        <v>3682548.478515625</v>
      </c>
    </row>
    <row r="594" spans="1:21" x14ac:dyDescent="0.3">
      <c r="A594" t="s">
        <v>92</v>
      </c>
      <c r="B594">
        <v>2012</v>
      </c>
      <c r="C594">
        <v>1.6376441717147827</v>
      </c>
      <c r="D594">
        <v>119750.3515625</v>
      </c>
      <c r="E594">
        <v>3.8662998676300049</v>
      </c>
      <c r="F594">
        <f t="shared" si="54"/>
        <v>0.423568845610167</v>
      </c>
      <c r="G594">
        <f t="shared" si="55"/>
        <v>30972.856649090056</v>
      </c>
      <c r="H594">
        <v>4.618031550324958E-2</v>
      </c>
      <c r="I594">
        <v>260962.38806425314</v>
      </c>
      <c r="J594">
        <f t="shared" si="56"/>
        <v>0.37738853010691742</v>
      </c>
      <c r="K594">
        <f t="shared" si="57"/>
        <v>229989.53141516307</v>
      </c>
      <c r="N594">
        <v>18728.720703125</v>
      </c>
      <c r="O594">
        <v>4282884.5</v>
      </c>
      <c r="P594">
        <f t="shared" si="58"/>
        <v>18183024510110.938</v>
      </c>
      <c r="S594">
        <v>16308.8857421875</v>
      </c>
      <c r="T594">
        <v>3800747.25</v>
      </c>
      <c r="U594">
        <f t="shared" si="59"/>
        <v>3817056.1357421875</v>
      </c>
    </row>
    <row r="595" spans="1:21" x14ac:dyDescent="0.3">
      <c r="A595" t="s">
        <v>92</v>
      </c>
      <c r="B595">
        <v>2013</v>
      </c>
      <c r="C595">
        <v>1.6502432823181152</v>
      </c>
      <c r="D595">
        <v>124661.1328125</v>
      </c>
      <c r="E595">
        <v>3.9601061344146729</v>
      </c>
      <c r="F595">
        <f t="shared" si="54"/>
        <v>0.41671693290665579</v>
      </c>
      <c r="G595">
        <f t="shared" si="55"/>
        <v>31479.240348927076</v>
      </c>
      <c r="H595">
        <v>4.6509007855254712E-2</v>
      </c>
      <c r="I595">
        <v>263820.9402209468</v>
      </c>
      <c r="J595">
        <f t="shared" si="56"/>
        <v>0.3702079250514011</v>
      </c>
      <c r="K595">
        <f t="shared" si="57"/>
        <v>232341.69987201973</v>
      </c>
      <c r="N595">
        <v>18895.435546875</v>
      </c>
      <c r="O595">
        <v>4245234.5</v>
      </c>
      <c r="P595">
        <f t="shared" si="58"/>
        <v>17861941887722.516</v>
      </c>
      <c r="S595">
        <v>16999.529296875</v>
      </c>
      <c r="T595">
        <v>3868604</v>
      </c>
      <c r="U595">
        <f t="shared" si="59"/>
        <v>3885603.529296875</v>
      </c>
    </row>
    <row r="596" spans="1:21" x14ac:dyDescent="0.3">
      <c r="A596" t="s">
        <v>92</v>
      </c>
      <c r="B596">
        <v>2014</v>
      </c>
      <c r="C596">
        <v>1.6631371974945068</v>
      </c>
      <c r="D596">
        <v>129643.6875</v>
      </c>
      <c r="E596">
        <v>4.0587782859802246</v>
      </c>
      <c r="F596">
        <f t="shared" si="54"/>
        <v>0.40976300756296352</v>
      </c>
      <c r="G596">
        <f t="shared" si="55"/>
        <v>31941.554419913355</v>
      </c>
      <c r="H596">
        <v>4.7353417472221812E-2</v>
      </c>
      <c r="I596">
        <v>269261.57354403625</v>
      </c>
      <c r="J596">
        <f t="shared" si="56"/>
        <v>0.3624095900907417</v>
      </c>
      <c r="K596">
        <f t="shared" si="57"/>
        <v>237320.01912412289</v>
      </c>
      <c r="N596">
        <v>19563.95703125</v>
      </c>
      <c r="O596">
        <v>4073867.25</v>
      </c>
      <c r="P596">
        <f t="shared" si="58"/>
        <v>16437375191377.25</v>
      </c>
      <c r="S596">
        <v>17477.240234375</v>
      </c>
      <c r="T596">
        <v>3895680.75</v>
      </c>
      <c r="U596">
        <f t="shared" si="59"/>
        <v>3913157.990234375</v>
      </c>
    </row>
    <row r="597" spans="1:21" x14ac:dyDescent="0.3">
      <c r="A597" t="s">
        <v>92</v>
      </c>
      <c r="B597">
        <v>2015</v>
      </c>
      <c r="C597">
        <v>1.6763347387313843</v>
      </c>
      <c r="D597">
        <v>134805.578125</v>
      </c>
      <c r="E597">
        <v>4.1545166969299316</v>
      </c>
      <c r="F597">
        <f t="shared" si="54"/>
        <v>0.40349693141687154</v>
      </c>
      <c r="G597">
        <f t="shared" si="55"/>
        <v>32447.956756225685</v>
      </c>
      <c r="H597">
        <v>4.7011233201727322E-2</v>
      </c>
      <c r="I597">
        <v>266710.51584494271</v>
      </c>
      <c r="J597">
        <f t="shared" si="56"/>
        <v>0.3564856982151442</v>
      </c>
      <c r="K597">
        <f t="shared" si="57"/>
        <v>234262.55908871704</v>
      </c>
      <c r="N597">
        <v>20456.978515625</v>
      </c>
      <c r="O597">
        <v>3665334.25</v>
      </c>
      <c r="P597">
        <f t="shared" si="58"/>
        <v>13285130324183.383</v>
      </c>
      <c r="S597">
        <v>17688.927734375</v>
      </c>
      <c r="T597">
        <v>3819533.25</v>
      </c>
      <c r="U597">
        <f t="shared" si="59"/>
        <v>3837222.177734375</v>
      </c>
    </row>
    <row r="598" spans="1:21" x14ac:dyDescent="0.3">
      <c r="A598" t="s">
        <v>92</v>
      </c>
      <c r="B598">
        <v>2016</v>
      </c>
      <c r="C598">
        <v>1.6898443698883057</v>
      </c>
      <c r="D598">
        <v>139977.984375</v>
      </c>
      <c r="E598">
        <v>4.250758171081543</v>
      </c>
      <c r="F598">
        <f t="shared" si="54"/>
        <v>0.39753952162805573</v>
      </c>
      <c r="G598">
        <f t="shared" si="55"/>
        <v>32930.121813865655</v>
      </c>
      <c r="H598">
        <v>4.7181552709739005E-2</v>
      </c>
      <c r="I598">
        <v>267189.60676181142</v>
      </c>
      <c r="J598">
        <f t="shared" si="56"/>
        <v>0.35035796891831672</v>
      </c>
      <c r="K598">
        <f t="shared" si="57"/>
        <v>234259.48494794575</v>
      </c>
      <c r="N598">
        <v>19790.0859375</v>
      </c>
      <c r="O598">
        <v>3654294</v>
      </c>
      <c r="P598">
        <f t="shared" si="58"/>
        <v>13209618701335.633</v>
      </c>
      <c r="S598">
        <v>17945.8984375</v>
      </c>
      <c r="T598">
        <v>3830463</v>
      </c>
      <c r="U598">
        <f t="shared" si="59"/>
        <v>3848408.8984375</v>
      </c>
    </row>
    <row r="599" spans="1:21" x14ac:dyDescent="0.3">
      <c r="A599" t="s">
        <v>92</v>
      </c>
      <c r="B599">
        <v>2017</v>
      </c>
      <c r="C599">
        <v>1.703675389289856</v>
      </c>
      <c r="D599">
        <v>145149.9375</v>
      </c>
      <c r="E599">
        <v>4.3502020835876465</v>
      </c>
      <c r="F599">
        <f t="shared" si="54"/>
        <v>0.39163132115573379</v>
      </c>
      <c r="G599">
        <f t="shared" si="55"/>
        <v>33366.251661645496</v>
      </c>
      <c r="H599">
        <v>4.7396196219447698E-2</v>
      </c>
      <c r="I599">
        <v>268385.90516050818</v>
      </c>
      <c r="J599">
        <f t="shared" si="56"/>
        <v>0.34423512493628611</v>
      </c>
      <c r="K599">
        <f t="shared" si="57"/>
        <v>235019.6534988627</v>
      </c>
      <c r="N599">
        <v>18156.453125</v>
      </c>
      <c r="O599">
        <v>3899197.25</v>
      </c>
      <c r="P599">
        <f t="shared" si="58"/>
        <v>15062477667008.135</v>
      </c>
      <c r="S599">
        <v>18156.453125</v>
      </c>
      <c r="T599">
        <v>3899197.25</v>
      </c>
      <c r="U599">
        <f t="shared" si="59"/>
        <v>3917353.703125</v>
      </c>
    </row>
    <row r="600" spans="1:21" x14ac:dyDescent="0.3">
      <c r="A600" t="s">
        <v>92</v>
      </c>
      <c r="B600">
        <v>2018</v>
      </c>
      <c r="C600">
        <v>1.7156953811645508</v>
      </c>
      <c r="D600">
        <v>150420.078125</v>
      </c>
      <c r="E600">
        <v>4.4504404067993164</v>
      </c>
      <c r="F600">
        <f t="shared" si="54"/>
        <v>0.38551137063723784</v>
      </c>
      <c r="G600">
        <f t="shared" si="55"/>
        <v>33798.919741783408</v>
      </c>
      <c r="H600">
        <v>4.7373220697240238E-2</v>
      </c>
      <c r="I600">
        <v>268191.21860815625</v>
      </c>
      <c r="J600">
        <f t="shared" si="56"/>
        <v>0.33813814993999758</v>
      </c>
      <c r="K600">
        <f t="shared" si="57"/>
        <v>234392.29886637285</v>
      </c>
      <c r="N600">
        <v>17568.99609375</v>
      </c>
      <c r="O600">
        <v>4131363.5</v>
      </c>
      <c r="P600">
        <f t="shared" si="58"/>
        <v>16923305220369.27</v>
      </c>
      <c r="S600">
        <v>18425.873046875</v>
      </c>
      <c r="T600">
        <v>3998041.25</v>
      </c>
      <c r="U600">
        <f t="shared" si="59"/>
        <v>4016467.123046875</v>
      </c>
    </row>
    <row r="601" spans="1:21" x14ac:dyDescent="0.3">
      <c r="A601" t="s">
        <v>92</v>
      </c>
      <c r="B601">
        <v>2019</v>
      </c>
      <c r="C601">
        <v>1.726601243019104</v>
      </c>
      <c r="D601">
        <v>155767.578125</v>
      </c>
      <c r="E601">
        <v>4.5346775054931641</v>
      </c>
      <c r="F601">
        <f t="shared" si="54"/>
        <v>0.38075502412851941</v>
      </c>
      <c r="G601">
        <f t="shared" si="55"/>
        <v>34350.310013514325</v>
      </c>
      <c r="H601">
        <v>4.7919315294824981E-2</v>
      </c>
      <c r="I601">
        <v>271253.22532242339</v>
      </c>
      <c r="J601">
        <f t="shared" si="56"/>
        <v>0.33283570883369445</v>
      </c>
      <c r="K601">
        <f t="shared" si="57"/>
        <v>236902.91530890905</v>
      </c>
      <c r="N601">
        <v>17496.078125</v>
      </c>
      <c r="O601">
        <v>4160561.75</v>
      </c>
      <c r="P601">
        <f t="shared" si="58"/>
        <v>17164993161469.045</v>
      </c>
      <c r="S601">
        <v>18253.615234375</v>
      </c>
      <c r="T601">
        <v>4051465.5</v>
      </c>
      <c r="U601">
        <f t="shared" si="59"/>
        <v>4069719.115234375</v>
      </c>
    </row>
    <row r="602" spans="1:21" x14ac:dyDescent="0.3">
      <c r="A602" t="s">
        <v>136</v>
      </c>
      <c r="B602">
        <v>2008</v>
      </c>
      <c r="C602">
        <v>2.0278575420379639</v>
      </c>
      <c r="D602">
        <v>176300.640625</v>
      </c>
      <c r="E602">
        <v>2.8348000049591064</v>
      </c>
      <c r="F602">
        <f t="shared" si="54"/>
        <v>0.71534412956487092</v>
      </c>
      <c r="G602">
        <f t="shared" si="55"/>
        <v>62191.562126635188</v>
      </c>
      <c r="H602">
        <v>4.5771753273835682E-2</v>
      </c>
      <c r="I602">
        <v>256354.8209067081</v>
      </c>
      <c r="J602">
        <f t="shared" si="56"/>
        <v>0.66957237629103528</v>
      </c>
      <c r="K602">
        <f t="shared" si="57"/>
        <v>194163.25878007291</v>
      </c>
      <c r="N602">
        <v>32071.318359375</v>
      </c>
      <c r="O602">
        <v>3425166.75</v>
      </c>
      <c r="P602">
        <f t="shared" si="58"/>
        <v>11513096608220.479</v>
      </c>
      <c r="S602">
        <v>38451.8046875</v>
      </c>
      <c r="T602">
        <v>3650695</v>
      </c>
      <c r="U602">
        <f t="shared" si="59"/>
        <v>3689146.8046875</v>
      </c>
    </row>
    <row r="603" spans="1:21" x14ac:dyDescent="0.3">
      <c r="A603" t="s">
        <v>136</v>
      </c>
      <c r="B603">
        <v>2009</v>
      </c>
      <c r="C603">
        <v>2.0468409061431885</v>
      </c>
      <c r="D603">
        <v>178928.328125</v>
      </c>
      <c r="E603">
        <v>2.9746999740600586</v>
      </c>
      <c r="F603">
        <f t="shared" si="54"/>
        <v>0.68808314249908387</v>
      </c>
      <c r="G603">
        <f t="shared" si="55"/>
        <v>60150.041915248112</v>
      </c>
      <c r="H603">
        <v>4.7032446591362569E-2</v>
      </c>
      <c r="I603">
        <v>263335.36885123735</v>
      </c>
      <c r="J603">
        <f t="shared" si="56"/>
        <v>0.64105069590772135</v>
      </c>
      <c r="K603">
        <f t="shared" si="57"/>
        <v>203185.32693598923</v>
      </c>
      <c r="N603">
        <v>32259.044921875</v>
      </c>
      <c r="O603">
        <v>3053182.25</v>
      </c>
      <c r="P603">
        <f t="shared" si="58"/>
        <v>9125977010979.4922</v>
      </c>
      <c r="S603">
        <v>37516.796875</v>
      </c>
      <c r="T603">
        <v>3365178</v>
      </c>
      <c r="U603">
        <f t="shared" si="59"/>
        <v>3402694.796875</v>
      </c>
    </row>
    <row r="604" spans="1:21" x14ac:dyDescent="0.3">
      <c r="A604" t="s">
        <v>136</v>
      </c>
      <c r="B604">
        <v>2010</v>
      </c>
      <c r="C604">
        <v>2.0660021305084229</v>
      </c>
      <c r="D604">
        <v>181839.984375</v>
      </c>
      <c r="E604">
        <v>3.1066000461578369</v>
      </c>
      <c r="F604">
        <f t="shared" si="54"/>
        <v>0.66503640630006466</v>
      </c>
      <c r="G604">
        <f t="shared" si="55"/>
        <v>58533.439024407089</v>
      </c>
      <c r="H604">
        <v>4.6866121857832205E-2</v>
      </c>
      <c r="I604">
        <v>262729.99705047143</v>
      </c>
      <c r="J604">
        <f t="shared" si="56"/>
        <v>0.61817028444223243</v>
      </c>
      <c r="K604">
        <f t="shared" si="57"/>
        <v>204196.55802606433</v>
      </c>
      <c r="N604">
        <v>34198.73828125</v>
      </c>
      <c r="O604">
        <v>3468139.25</v>
      </c>
      <c r="P604">
        <f t="shared" si="58"/>
        <v>11791947438023.23</v>
      </c>
      <c r="S604">
        <v>38916.6015625</v>
      </c>
      <c r="T604">
        <v>3516736.5</v>
      </c>
      <c r="U604">
        <f t="shared" si="59"/>
        <v>3555653.1015625</v>
      </c>
    </row>
    <row r="605" spans="1:21" x14ac:dyDescent="0.3">
      <c r="A605" t="s">
        <v>136</v>
      </c>
      <c r="B605">
        <v>2011</v>
      </c>
      <c r="C605">
        <v>2.1043074131011963</v>
      </c>
      <c r="D605">
        <v>187016.5625</v>
      </c>
      <c r="E605">
        <v>3.0959999561309814</v>
      </c>
      <c r="F605">
        <f t="shared" si="54"/>
        <v>0.67968586657569385</v>
      </c>
      <c r="G605">
        <f t="shared" si="55"/>
        <v>60405.867296494223</v>
      </c>
      <c r="H605">
        <v>4.641987949346995E-2</v>
      </c>
      <c r="I605">
        <v>261165.52834272062</v>
      </c>
      <c r="J605">
        <f t="shared" si="56"/>
        <v>0.63326598708222392</v>
      </c>
      <c r="K605">
        <f t="shared" si="57"/>
        <v>200759.66104622639</v>
      </c>
      <c r="N605">
        <v>36931.1796875</v>
      </c>
      <c r="O605">
        <v>3969689.75</v>
      </c>
      <c r="P605">
        <f t="shared" si="58"/>
        <v>15466589972366.42</v>
      </c>
      <c r="S605">
        <v>40409.32421875</v>
      </c>
      <c r="T605">
        <v>3666696.25</v>
      </c>
      <c r="U605">
        <f t="shared" si="59"/>
        <v>3707105.57421875</v>
      </c>
    </row>
    <row r="606" spans="1:21" x14ac:dyDescent="0.3">
      <c r="A606" t="s">
        <v>136</v>
      </c>
      <c r="B606">
        <v>2012</v>
      </c>
      <c r="C606">
        <v>2.1433227062225342</v>
      </c>
      <c r="D606">
        <v>192612.09375</v>
      </c>
      <c r="E606">
        <v>3.1164000034332275</v>
      </c>
      <c r="F606">
        <f t="shared" si="54"/>
        <v>0.68775596966413532</v>
      </c>
      <c r="G606">
        <f t="shared" si="55"/>
        <v>61805.95993383586</v>
      </c>
      <c r="H606">
        <v>4.618031550324958E-2</v>
      </c>
      <c r="I606">
        <v>260962.38806425314</v>
      </c>
      <c r="J606">
        <f t="shared" si="56"/>
        <v>0.64157565416088569</v>
      </c>
      <c r="K606">
        <f t="shared" si="57"/>
        <v>199156.42813041728</v>
      </c>
      <c r="N606">
        <v>39518.92578125</v>
      </c>
      <c r="O606">
        <v>4282884.5</v>
      </c>
      <c r="P606">
        <f t="shared" si="58"/>
        <v>18006151396464.82</v>
      </c>
      <c r="S606">
        <v>42077.69921875</v>
      </c>
      <c r="T606">
        <v>3800747.25</v>
      </c>
      <c r="U606">
        <f t="shared" si="59"/>
        <v>3842824.94921875</v>
      </c>
    </row>
    <row r="607" spans="1:21" x14ac:dyDescent="0.3">
      <c r="A607" t="s">
        <v>136</v>
      </c>
      <c r="B607">
        <v>2013</v>
      </c>
      <c r="C607">
        <v>2.1830615997314453</v>
      </c>
      <c r="D607">
        <v>197736.484375</v>
      </c>
      <c r="E607">
        <v>3.3406996726989746</v>
      </c>
      <c r="F607">
        <f t="shared" si="54"/>
        <v>0.65347436573600604</v>
      </c>
      <c r="G607">
        <f t="shared" si="55"/>
        <v>59190.14091298046</v>
      </c>
      <c r="H607">
        <v>4.6509007855254712E-2</v>
      </c>
      <c r="I607">
        <v>263820.9402209468</v>
      </c>
      <c r="J607">
        <f t="shared" si="56"/>
        <v>0.60696535788075134</v>
      </c>
      <c r="K607">
        <f t="shared" si="57"/>
        <v>204630.79930796634</v>
      </c>
      <c r="N607">
        <v>38218.31640625</v>
      </c>
      <c r="O607">
        <v>4245234.5</v>
      </c>
      <c r="P607">
        <f t="shared" si="58"/>
        <v>17698985169019.723</v>
      </c>
      <c r="S607">
        <v>43252.32421875</v>
      </c>
      <c r="T607">
        <v>3868604</v>
      </c>
      <c r="U607">
        <f t="shared" si="59"/>
        <v>3911856.32421875</v>
      </c>
    </row>
    <row r="608" spans="1:21" x14ac:dyDescent="0.3">
      <c r="A608" t="s">
        <v>136</v>
      </c>
      <c r="B608">
        <v>2014</v>
      </c>
      <c r="C608">
        <v>2.2235374450683594</v>
      </c>
      <c r="D608">
        <v>202852.3125</v>
      </c>
      <c r="E608">
        <v>3.3141000270843506</v>
      </c>
      <c r="F608">
        <f t="shared" si="54"/>
        <v>0.67093250864385146</v>
      </c>
      <c r="G608">
        <f t="shared" si="55"/>
        <v>61208.868423462642</v>
      </c>
      <c r="H608">
        <v>4.7353417472221812E-2</v>
      </c>
      <c r="I608">
        <v>269261.57354403625</v>
      </c>
      <c r="J608">
        <f t="shared" si="56"/>
        <v>0.62357909117162968</v>
      </c>
      <c r="K608">
        <f t="shared" si="57"/>
        <v>208052.70512057361</v>
      </c>
      <c r="N608">
        <v>40917.98828125</v>
      </c>
      <c r="O608">
        <v>4073867.25</v>
      </c>
      <c r="P608">
        <f t="shared" si="58"/>
        <v>16264679747597.811</v>
      </c>
      <c r="S608">
        <v>44575.01171875</v>
      </c>
      <c r="T608">
        <v>3895680.75</v>
      </c>
      <c r="U608">
        <f t="shared" si="59"/>
        <v>3940255.76171875</v>
      </c>
    </row>
    <row r="609" spans="1:21" x14ac:dyDescent="0.3">
      <c r="A609" t="s">
        <v>136</v>
      </c>
      <c r="B609">
        <v>2015</v>
      </c>
      <c r="C609">
        <v>2.264763355255127</v>
      </c>
      <c r="D609">
        <v>209769.703125</v>
      </c>
      <c r="E609">
        <v>3.4763000011444092</v>
      </c>
      <c r="F609">
        <f t="shared" si="54"/>
        <v>0.65148674007121354</v>
      </c>
      <c r="G609">
        <f t="shared" si="55"/>
        <v>60342.807886529685</v>
      </c>
      <c r="H609">
        <v>4.7011233201727322E-2</v>
      </c>
      <c r="I609">
        <v>266710.51584494271</v>
      </c>
      <c r="J609">
        <f t="shared" si="56"/>
        <v>0.60447550686948626</v>
      </c>
      <c r="K609">
        <f t="shared" si="57"/>
        <v>206367.70795841303</v>
      </c>
      <c r="N609">
        <v>45348.65625</v>
      </c>
      <c r="O609">
        <v>3665334.25</v>
      </c>
      <c r="P609">
        <f t="shared" si="58"/>
        <v>13104295698957.539</v>
      </c>
      <c r="S609">
        <v>46286.73046875</v>
      </c>
      <c r="T609">
        <v>3819533.25</v>
      </c>
      <c r="U609">
        <f t="shared" si="59"/>
        <v>3865819.98046875</v>
      </c>
    </row>
    <row r="610" spans="1:21" x14ac:dyDescent="0.3">
      <c r="A610" t="s">
        <v>136</v>
      </c>
      <c r="B610">
        <v>2016</v>
      </c>
      <c r="C610">
        <v>2.3067541122436523</v>
      </c>
      <c r="D610">
        <v>215174.984375</v>
      </c>
      <c r="E610">
        <v>3.5139000415802002</v>
      </c>
      <c r="F610">
        <f t="shared" si="54"/>
        <v>0.65646548989660658</v>
      </c>
      <c r="G610">
        <f t="shared" si="55"/>
        <v>61235.37432164287</v>
      </c>
      <c r="H610">
        <v>4.7181552709739005E-2</v>
      </c>
      <c r="I610">
        <v>267189.60676181142</v>
      </c>
      <c r="J610">
        <f t="shared" si="56"/>
        <v>0.60928393718686757</v>
      </c>
      <c r="K610">
        <f t="shared" si="57"/>
        <v>205954.23244016856</v>
      </c>
      <c r="N610">
        <v>48416.21875</v>
      </c>
      <c r="O610">
        <v>3654294</v>
      </c>
      <c r="P610">
        <f t="shared" si="58"/>
        <v>13002354573312.422</v>
      </c>
      <c r="S610">
        <v>48088.703125</v>
      </c>
      <c r="T610">
        <v>3830463</v>
      </c>
      <c r="U610">
        <f t="shared" si="59"/>
        <v>3878551.703125</v>
      </c>
    </row>
    <row r="611" spans="1:21" x14ac:dyDescent="0.3">
      <c r="A611" t="s">
        <v>136</v>
      </c>
      <c r="B611">
        <v>2017</v>
      </c>
      <c r="C611">
        <v>2.3495230674743652</v>
      </c>
      <c r="D611">
        <v>222287.125</v>
      </c>
      <c r="E611">
        <v>3.667299747467041</v>
      </c>
      <c r="F611">
        <f t="shared" si="54"/>
        <v>0.64066840162087979</v>
      </c>
      <c r="G611">
        <f t="shared" si="55"/>
        <v>60613.295968929451</v>
      </c>
      <c r="H611">
        <v>4.7396196219447698E-2</v>
      </c>
      <c r="I611">
        <v>268385.90516050818</v>
      </c>
      <c r="J611">
        <f t="shared" si="56"/>
        <v>0.59327220540143211</v>
      </c>
      <c r="K611">
        <f t="shared" si="57"/>
        <v>207772.60919157873</v>
      </c>
      <c r="N611">
        <v>50417.453125</v>
      </c>
      <c r="O611">
        <v>3899197.25</v>
      </c>
      <c r="P611">
        <f t="shared" si="58"/>
        <v>14813105924833.166</v>
      </c>
      <c r="S611">
        <v>50417.453125</v>
      </c>
      <c r="T611">
        <v>3899197.25</v>
      </c>
      <c r="U611">
        <f t="shared" si="59"/>
        <v>3949614.703125</v>
      </c>
    </row>
    <row r="612" spans="1:21" x14ac:dyDescent="0.3">
      <c r="A612" t="s">
        <v>136</v>
      </c>
      <c r="B612">
        <v>2018</v>
      </c>
      <c r="C612">
        <v>2.3930850028991699</v>
      </c>
      <c r="D612">
        <v>230230.578125</v>
      </c>
      <c r="E612">
        <v>3.9187996387481689</v>
      </c>
      <c r="F612">
        <f t="shared" si="54"/>
        <v>0.61066786350516833</v>
      </c>
      <c r="G612">
        <f t="shared" si="55"/>
        <v>58750.280531960401</v>
      </c>
      <c r="H612">
        <v>4.7373220697240238E-2</v>
      </c>
      <c r="I612">
        <v>268191.21860815625</v>
      </c>
      <c r="J612">
        <f t="shared" si="56"/>
        <v>0.56329464280792807</v>
      </c>
      <c r="K612">
        <f t="shared" si="57"/>
        <v>209440.93807619586</v>
      </c>
      <c r="N612">
        <v>51386.39453125</v>
      </c>
      <c r="O612">
        <v>4131363.5</v>
      </c>
      <c r="P612">
        <f t="shared" si="58"/>
        <v>16646213181149.16</v>
      </c>
      <c r="S612">
        <v>52281.37890625</v>
      </c>
      <c r="T612">
        <v>3998041.25</v>
      </c>
      <c r="U612">
        <f t="shared" si="59"/>
        <v>4050322.62890625</v>
      </c>
    </row>
    <row r="613" spans="1:21" x14ac:dyDescent="0.3">
      <c r="A613" t="s">
        <v>136</v>
      </c>
      <c r="B613">
        <v>2019</v>
      </c>
      <c r="C613">
        <v>2.4374547004699707</v>
      </c>
      <c r="D613">
        <v>236834.234375</v>
      </c>
      <c r="E613">
        <v>3.8334000110626221</v>
      </c>
      <c r="F613">
        <f t="shared" si="54"/>
        <v>0.6358466879104292</v>
      </c>
      <c r="G613">
        <f t="shared" si="55"/>
        <v>61781.769106154235</v>
      </c>
      <c r="H613">
        <v>4.7919315294824981E-2</v>
      </c>
      <c r="I613">
        <v>271253.22532242339</v>
      </c>
      <c r="J613">
        <f t="shared" si="56"/>
        <v>0.58792737261560424</v>
      </c>
      <c r="K613">
        <f t="shared" si="57"/>
        <v>209471.45621626914</v>
      </c>
      <c r="N613">
        <v>52897.484375</v>
      </c>
      <c r="O613">
        <v>4160561.75</v>
      </c>
      <c r="P613">
        <f t="shared" si="58"/>
        <v>16872905719092.57</v>
      </c>
      <c r="S613">
        <v>53668.296875</v>
      </c>
      <c r="T613">
        <v>4051465.5</v>
      </c>
      <c r="U613">
        <f t="shared" si="59"/>
        <v>4105133.796875</v>
      </c>
    </row>
    <row r="614" spans="1:21" x14ac:dyDescent="0.3">
      <c r="A614" t="s">
        <v>22</v>
      </c>
      <c r="B614">
        <v>2008</v>
      </c>
      <c r="C614">
        <v>3.2096216678619385</v>
      </c>
      <c r="D614">
        <v>1207723.125</v>
      </c>
      <c r="E614">
        <v>4.0351881980895996</v>
      </c>
      <c r="F614">
        <f t="shared" si="54"/>
        <v>0.79540817188687418</v>
      </c>
      <c r="G614">
        <f t="shared" si="55"/>
        <v>299297.84330053767</v>
      </c>
      <c r="H614">
        <v>4.5771753273835682E-2</v>
      </c>
      <c r="I614">
        <v>256354.8209067081</v>
      </c>
      <c r="J614">
        <f t="shared" si="56"/>
        <v>0.74963641861303854</v>
      </c>
      <c r="K614">
        <f t="shared" si="57"/>
        <v>42943.022393829568</v>
      </c>
      <c r="N614">
        <v>232248.765625</v>
      </c>
      <c r="O614">
        <v>3425166.75</v>
      </c>
      <c r="P614">
        <f t="shared" si="58"/>
        <v>10194725254945.313</v>
      </c>
      <c r="S614">
        <v>234885.34375</v>
      </c>
      <c r="T614">
        <v>3650695</v>
      </c>
      <c r="U614">
        <f t="shared" si="59"/>
        <v>3885580.34375</v>
      </c>
    </row>
    <row r="615" spans="1:21" x14ac:dyDescent="0.3">
      <c r="A615" t="s">
        <v>22</v>
      </c>
      <c r="B615">
        <v>2009</v>
      </c>
      <c r="C615">
        <v>3.2419784069061279</v>
      </c>
      <c r="D615">
        <v>1228303.375</v>
      </c>
      <c r="E615">
        <v>3.9511020183563232</v>
      </c>
      <c r="F615">
        <f t="shared" si="54"/>
        <v>0.82052510713322613</v>
      </c>
      <c r="G615">
        <f t="shared" si="55"/>
        <v>310876.14779204811</v>
      </c>
      <c r="H615">
        <v>4.7032446591362569E-2</v>
      </c>
      <c r="I615">
        <v>263335.36885123735</v>
      </c>
      <c r="J615">
        <f t="shared" si="56"/>
        <v>0.77349266054186361</v>
      </c>
      <c r="K615">
        <f t="shared" si="57"/>
        <v>47540.778940810764</v>
      </c>
      <c r="N615">
        <v>223660.109375</v>
      </c>
      <c r="O615">
        <v>3053182.25</v>
      </c>
      <c r="P615">
        <f t="shared" si="58"/>
        <v>8006195544287.082</v>
      </c>
      <c r="S615">
        <v>219149.09375</v>
      </c>
      <c r="T615">
        <v>3365178</v>
      </c>
      <c r="U615">
        <f t="shared" si="59"/>
        <v>3584327.09375</v>
      </c>
    </row>
    <row r="616" spans="1:21" x14ac:dyDescent="0.3">
      <c r="A616" t="s">
        <v>22</v>
      </c>
      <c r="B616">
        <v>2010</v>
      </c>
      <c r="C616">
        <v>3.2746610641479492</v>
      </c>
      <c r="D616">
        <v>1240923.375</v>
      </c>
      <c r="E616">
        <v>3.92093825340271</v>
      </c>
      <c r="F616">
        <f t="shared" si="54"/>
        <v>0.83517282153221828</v>
      </c>
      <c r="G616">
        <f t="shared" si="55"/>
        <v>316486.33434180933</v>
      </c>
      <c r="H616">
        <v>4.6866121857832205E-2</v>
      </c>
      <c r="I616">
        <v>262729.99705047143</v>
      </c>
      <c r="J616">
        <f t="shared" si="56"/>
        <v>0.78830669967438605</v>
      </c>
      <c r="K616">
        <f t="shared" si="57"/>
        <v>53756.337291337899</v>
      </c>
      <c r="N616">
        <v>236251.09375</v>
      </c>
      <c r="O616">
        <v>3468139.25</v>
      </c>
      <c r="P616">
        <f t="shared" si="58"/>
        <v>10445101054509.023</v>
      </c>
      <c r="S616">
        <v>221608.328125</v>
      </c>
      <c r="T616">
        <v>3516736.5</v>
      </c>
      <c r="U616">
        <f t="shared" si="59"/>
        <v>3738344.828125</v>
      </c>
    </row>
    <row r="617" spans="1:21" x14ac:dyDescent="0.3">
      <c r="A617" t="s">
        <v>22</v>
      </c>
      <c r="B617">
        <v>2011</v>
      </c>
      <c r="C617">
        <v>3.2901937961578369</v>
      </c>
      <c r="D617">
        <v>1252091.875</v>
      </c>
      <c r="E617">
        <v>3.9243819713592529</v>
      </c>
      <c r="F617">
        <f t="shared" si="54"/>
        <v>0.83839794907075316</v>
      </c>
      <c r="G617">
        <f t="shared" si="55"/>
        <v>319054.53753940371</v>
      </c>
      <c r="H617">
        <v>4.641987949346995E-2</v>
      </c>
      <c r="I617">
        <v>261165.52834272062</v>
      </c>
      <c r="J617">
        <f t="shared" si="56"/>
        <v>0.79197806957728323</v>
      </c>
      <c r="K617">
        <f t="shared" si="57"/>
        <v>57889.009196683095</v>
      </c>
      <c r="N617">
        <v>241442.984375</v>
      </c>
      <c r="O617">
        <v>3969689.75</v>
      </c>
      <c r="P617">
        <f t="shared" si="58"/>
        <v>13899823945393.273</v>
      </c>
      <c r="S617">
        <v>225901.125</v>
      </c>
      <c r="T617">
        <v>3666696.25</v>
      </c>
      <c r="U617">
        <f t="shared" si="59"/>
        <v>3892597.375</v>
      </c>
    </row>
    <row r="618" spans="1:21" x14ac:dyDescent="0.3">
      <c r="A618" t="s">
        <v>22</v>
      </c>
      <c r="B618">
        <v>2012</v>
      </c>
      <c r="C618">
        <v>3.3058004379272461</v>
      </c>
      <c r="D618">
        <v>1260599.5</v>
      </c>
      <c r="E618">
        <v>3.9632198810577393</v>
      </c>
      <c r="F618">
        <f t="shared" si="54"/>
        <v>0.8341198664569085</v>
      </c>
      <c r="G618">
        <f t="shared" si="55"/>
        <v>318074.58022328047</v>
      </c>
      <c r="H618">
        <v>4.618031550324958E-2</v>
      </c>
      <c r="I618">
        <v>260962.38806425314</v>
      </c>
      <c r="J618">
        <f t="shared" si="56"/>
        <v>0.78793955095365886</v>
      </c>
      <c r="K618">
        <f t="shared" si="57"/>
        <v>57112.192159027327</v>
      </c>
      <c r="N618">
        <v>238348.515625</v>
      </c>
      <c r="O618">
        <v>4282884.5</v>
      </c>
      <c r="P618">
        <f t="shared" si="58"/>
        <v>16358271328904.25</v>
      </c>
      <c r="S618">
        <v>222782.265625</v>
      </c>
      <c r="T618">
        <v>3800747.25</v>
      </c>
      <c r="U618">
        <f t="shared" si="59"/>
        <v>4023529.515625</v>
      </c>
    </row>
    <row r="619" spans="1:21" x14ac:dyDescent="0.3">
      <c r="A619" t="s">
        <v>22</v>
      </c>
      <c r="B619">
        <v>2013</v>
      </c>
      <c r="C619">
        <v>3.3214809894561768</v>
      </c>
      <c r="D619">
        <v>1274641.625</v>
      </c>
      <c r="E619">
        <v>4.0115780830383301</v>
      </c>
      <c r="F619">
        <f t="shared" si="54"/>
        <v>0.82797366041558373</v>
      </c>
      <c r="G619">
        <f t="shared" si="55"/>
        <v>317740.69920000131</v>
      </c>
      <c r="H619">
        <v>4.6509007855254712E-2</v>
      </c>
      <c r="I619">
        <v>263820.9402209468</v>
      </c>
      <c r="J619">
        <f t="shared" si="56"/>
        <v>0.78146465256032904</v>
      </c>
      <c r="K619">
        <f t="shared" si="57"/>
        <v>53919.758979054517</v>
      </c>
      <c r="N619">
        <v>238783.875</v>
      </c>
      <c r="O619">
        <v>4245234.5</v>
      </c>
      <c r="P619">
        <f t="shared" si="58"/>
        <v>16051646610562.891</v>
      </c>
      <c r="S619">
        <v>226927.703125</v>
      </c>
      <c r="T619">
        <v>3868604</v>
      </c>
      <c r="U619">
        <f t="shared" si="59"/>
        <v>4095531.703125</v>
      </c>
    </row>
    <row r="620" spans="1:21" x14ac:dyDescent="0.3">
      <c r="A620" t="s">
        <v>22</v>
      </c>
      <c r="B620">
        <v>2014</v>
      </c>
      <c r="C620">
        <v>3.3372359275817871</v>
      </c>
      <c r="D620">
        <v>1295900.5</v>
      </c>
      <c r="E620">
        <v>4.1935944557189941</v>
      </c>
      <c r="F620">
        <f t="shared" si="54"/>
        <v>0.79579367123367106</v>
      </c>
      <c r="G620">
        <f t="shared" si="55"/>
        <v>309019.0321652877</v>
      </c>
      <c r="H620">
        <v>4.7353417472221812E-2</v>
      </c>
      <c r="I620">
        <v>269261.57354403625</v>
      </c>
      <c r="J620">
        <f t="shared" si="56"/>
        <v>0.74844025376144929</v>
      </c>
      <c r="K620">
        <f t="shared" si="57"/>
        <v>39757.458621251455</v>
      </c>
      <c r="N620">
        <v>243949.21875</v>
      </c>
      <c r="O620">
        <v>4073867.25</v>
      </c>
      <c r="P620">
        <f t="shared" si="58"/>
        <v>14668272126093.875</v>
      </c>
      <c r="S620">
        <v>236524.375</v>
      </c>
      <c r="T620">
        <v>3895680.75</v>
      </c>
      <c r="U620">
        <f t="shared" si="59"/>
        <v>4132205.125</v>
      </c>
    </row>
    <row r="621" spans="1:21" x14ac:dyDescent="0.3">
      <c r="A621" t="s">
        <v>22</v>
      </c>
      <c r="B621">
        <v>2015</v>
      </c>
      <c r="C621">
        <v>3.3530654907226563</v>
      </c>
      <c r="D621">
        <v>1318997.375</v>
      </c>
      <c r="E621">
        <v>4.2851352691650391</v>
      </c>
      <c r="F621">
        <f t="shared" si="54"/>
        <v>0.78248766494038891</v>
      </c>
      <c r="G621">
        <f t="shared" si="55"/>
        <v>307807.64016744966</v>
      </c>
      <c r="H621">
        <v>4.7011233201727322E-2</v>
      </c>
      <c r="I621">
        <v>266710.51584494271</v>
      </c>
      <c r="J621">
        <f t="shared" si="56"/>
        <v>0.73547643173866162</v>
      </c>
      <c r="K621">
        <f t="shared" si="57"/>
        <v>41097.124322506948</v>
      </c>
      <c r="N621">
        <v>247004.75</v>
      </c>
      <c r="O621">
        <v>3665334.25</v>
      </c>
      <c r="P621">
        <f t="shared" si="58"/>
        <v>11684976570570.25</v>
      </c>
      <c r="S621">
        <v>245558.25</v>
      </c>
      <c r="T621">
        <v>3819533.25</v>
      </c>
      <c r="U621">
        <f t="shared" si="59"/>
        <v>4065091.5</v>
      </c>
    </row>
    <row r="622" spans="1:21" x14ac:dyDescent="0.3">
      <c r="A622" t="s">
        <v>22</v>
      </c>
      <c r="B622">
        <v>2016</v>
      </c>
      <c r="C622">
        <v>3.3689701557159424</v>
      </c>
      <c r="D622">
        <v>1331344.25</v>
      </c>
      <c r="E622">
        <v>4.4460206031799316</v>
      </c>
      <c r="F622">
        <f t="shared" si="54"/>
        <v>0.75774955997872584</v>
      </c>
      <c r="G622">
        <f t="shared" si="55"/>
        <v>299446.2619106581</v>
      </c>
      <c r="H622">
        <v>4.7181552709739005E-2</v>
      </c>
      <c r="I622">
        <v>267189.60676181142</v>
      </c>
      <c r="J622">
        <f t="shared" si="56"/>
        <v>0.71056800726898683</v>
      </c>
      <c r="K622">
        <f t="shared" si="57"/>
        <v>32256.655148846679</v>
      </c>
      <c r="N622">
        <v>247230.140625</v>
      </c>
      <c r="O622">
        <v>3654294</v>
      </c>
      <c r="P622">
        <f t="shared" si="58"/>
        <v>11608084141859.27</v>
      </c>
      <c r="S622">
        <v>250813.1875</v>
      </c>
      <c r="T622">
        <v>3830463</v>
      </c>
      <c r="U622">
        <f t="shared" si="59"/>
        <v>4081276.1875</v>
      </c>
    </row>
    <row r="623" spans="1:21" x14ac:dyDescent="0.3">
      <c r="A623" t="s">
        <v>22</v>
      </c>
      <c r="B623">
        <v>2017</v>
      </c>
      <c r="C623">
        <v>3.3849503993988037</v>
      </c>
      <c r="D623">
        <v>1356071.375</v>
      </c>
      <c r="E623">
        <v>4.5328702926635742</v>
      </c>
      <c r="F623">
        <f t="shared" si="54"/>
        <v>0.74675650986028153</v>
      </c>
      <c r="G623">
        <f t="shared" si="55"/>
        <v>299163.94854597852</v>
      </c>
      <c r="H623">
        <v>4.7396196219447698E-2</v>
      </c>
      <c r="I623">
        <v>268385.90516050818</v>
      </c>
      <c r="J623">
        <f t="shared" si="56"/>
        <v>0.69936031364083384</v>
      </c>
      <c r="K623">
        <f t="shared" si="57"/>
        <v>30778.043385470344</v>
      </c>
      <c r="N623">
        <v>261640.25</v>
      </c>
      <c r="O623">
        <v>3899197.25</v>
      </c>
      <c r="P623">
        <f t="shared" si="58"/>
        <v>13231820928249</v>
      </c>
      <c r="S623">
        <v>261640.25</v>
      </c>
      <c r="T623">
        <v>3899197.25</v>
      </c>
      <c r="U623">
        <f t="shared" si="59"/>
        <v>4160837.5</v>
      </c>
    </row>
    <row r="624" spans="1:21" x14ac:dyDescent="0.3">
      <c r="A624" t="s">
        <v>22</v>
      </c>
      <c r="B624">
        <v>2018</v>
      </c>
      <c r="C624">
        <v>3.4010062217712402</v>
      </c>
      <c r="D624">
        <v>1391900.875</v>
      </c>
      <c r="E624">
        <v>4.6350502967834473</v>
      </c>
      <c r="F624">
        <f t="shared" si="54"/>
        <v>0.73375821274936592</v>
      </c>
      <c r="G624">
        <f t="shared" si="55"/>
        <v>300298.97970382922</v>
      </c>
      <c r="H624">
        <v>4.7373220697240238E-2</v>
      </c>
      <c r="I624">
        <v>268191.21860815625</v>
      </c>
      <c r="J624">
        <f t="shared" si="56"/>
        <v>0.68638499205212566</v>
      </c>
      <c r="K624">
        <f t="shared" si="57"/>
        <v>32107.761095672962</v>
      </c>
      <c r="N624">
        <v>270789.8125</v>
      </c>
      <c r="O624">
        <v>4131363.5</v>
      </c>
      <c r="P624">
        <f t="shared" si="58"/>
        <v>14904029196617.348</v>
      </c>
      <c r="S624">
        <v>275782.6875</v>
      </c>
      <c r="T624">
        <v>3998041.25</v>
      </c>
      <c r="U624">
        <f t="shared" si="59"/>
        <v>4273823.9375</v>
      </c>
    </row>
    <row r="625" spans="1:21" x14ac:dyDescent="0.3">
      <c r="A625" t="s">
        <v>22</v>
      </c>
      <c r="B625">
        <v>2019</v>
      </c>
      <c r="C625">
        <v>3.4171385765075684</v>
      </c>
      <c r="D625">
        <v>1436131.75</v>
      </c>
      <c r="E625">
        <v>4.7115769386291504</v>
      </c>
      <c r="F625">
        <f t="shared" si="54"/>
        <v>0.72526430556428456</v>
      </c>
      <c r="G625">
        <f t="shared" si="55"/>
        <v>304809.14749061648</v>
      </c>
      <c r="H625">
        <v>4.7919315294824981E-2</v>
      </c>
      <c r="I625">
        <v>271253.22532242339</v>
      </c>
      <c r="J625">
        <f t="shared" si="56"/>
        <v>0.6773449902694596</v>
      </c>
      <c r="K625">
        <f t="shared" si="57"/>
        <v>33555.922168193094</v>
      </c>
      <c r="N625">
        <v>282939.46875</v>
      </c>
      <c r="O625">
        <v>4160561.75</v>
      </c>
      <c r="P625">
        <f t="shared" si="58"/>
        <v>15035954556046.453</v>
      </c>
      <c r="S625">
        <v>288408.53125</v>
      </c>
      <c r="T625">
        <v>4051465.5</v>
      </c>
      <c r="U625">
        <f t="shared" si="59"/>
        <v>4339874.03125</v>
      </c>
    </row>
    <row r="626" spans="1:21" x14ac:dyDescent="0.3">
      <c r="A626" t="s">
        <v>28</v>
      </c>
      <c r="B626">
        <v>2008</v>
      </c>
      <c r="C626">
        <v>3.1163923740386963</v>
      </c>
      <c r="D626">
        <v>2180999.25</v>
      </c>
      <c r="E626">
        <v>3.5337724685668945</v>
      </c>
      <c r="F626">
        <f t="shared" si="54"/>
        <v>0.88188823750232426</v>
      </c>
      <c r="G626">
        <f t="shared" si="55"/>
        <v>617187.23245486559</v>
      </c>
      <c r="H626">
        <v>4.5771753273835682E-2</v>
      </c>
      <c r="I626">
        <v>256354.8209067081</v>
      </c>
      <c r="J626">
        <f t="shared" si="56"/>
        <v>0.83611648422848861</v>
      </c>
      <c r="K626">
        <f t="shared" si="57"/>
        <v>360832.41154815746</v>
      </c>
      <c r="N626">
        <v>393831.59375</v>
      </c>
      <c r="O626">
        <v>3425166.75</v>
      </c>
      <c r="P626">
        <f t="shared" si="58"/>
        <v>9188992829517.2109</v>
      </c>
      <c r="S626">
        <v>285294.96875</v>
      </c>
      <c r="T626">
        <v>3650695</v>
      </c>
      <c r="U626">
        <f t="shared" si="59"/>
        <v>3935989.96875</v>
      </c>
    </row>
    <row r="627" spans="1:21" x14ac:dyDescent="0.3">
      <c r="A627" t="s">
        <v>28</v>
      </c>
      <c r="B627">
        <v>2009</v>
      </c>
      <c r="C627">
        <v>3.1294362545013428</v>
      </c>
      <c r="D627">
        <v>2217905.25</v>
      </c>
      <c r="E627">
        <v>3.500638484954834</v>
      </c>
      <c r="F627">
        <f t="shared" si="54"/>
        <v>0.89396156385503467</v>
      </c>
      <c r="G627">
        <f t="shared" si="55"/>
        <v>633571.63544084609</v>
      </c>
      <c r="H627">
        <v>4.7032446591362569E-2</v>
      </c>
      <c r="I627">
        <v>263335.36885123735</v>
      </c>
      <c r="J627">
        <f t="shared" si="56"/>
        <v>0.84692911726367215</v>
      </c>
      <c r="K627">
        <f t="shared" si="57"/>
        <v>370236.26658960874</v>
      </c>
      <c r="N627">
        <v>353412.78125</v>
      </c>
      <c r="O627">
        <v>3053182.25</v>
      </c>
      <c r="P627">
        <f t="shared" si="58"/>
        <v>7288755184394.6572</v>
      </c>
      <c r="S627">
        <v>278279.34375</v>
      </c>
      <c r="T627">
        <v>3365178</v>
      </c>
      <c r="U627">
        <f t="shared" si="59"/>
        <v>3643457.34375</v>
      </c>
    </row>
    <row r="628" spans="1:21" x14ac:dyDescent="0.3">
      <c r="A628" t="s">
        <v>28</v>
      </c>
      <c r="B628">
        <v>2010</v>
      </c>
      <c r="C628">
        <v>3.1425347328186035</v>
      </c>
      <c r="D628">
        <v>2260140.25</v>
      </c>
      <c r="E628">
        <v>3.4938733577728271</v>
      </c>
      <c r="F628">
        <f t="shared" si="54"/>
        <v>0.89944151118912197</v>
      </c>
      <c r="G628">
        <f t="shared" si="55"/>
        <v>646886.71241384908</v>
      </c>
      <c r="H628">
        <v>4.6866121857832205E-2</v>
      </c>
      <c r="I628">
        <v>262729.99705047143</v>
      </c>
      <c r="J628">
        <f t="shared" si="56"/>
        <v>0.85257538933128973</v>
      </c>
      <c r="K628">
        <f t="shared" si="57"/>
        <v>384156.71536337765</v>
      </c>
      <c r="N628">
        <v>385302.84375</v>
      </c>
      <c r="O628">
        <v>3468139.25</v>
      </c>
      <c r="P628">
        <f t="shared" si="58"/>
        <v>9503880307700.4141</v>
      </c>
      <c r="S628">
        <v>297112.4375</v>
      </c>
      <c r="T628">
        <v>3516736.5</v>
      </c>
      <c r="U628">
        <f t="shared" si="59"/>
        <v>3813848.9375</v>
      </c>
    </row>
    <row r="629" spans="1:21" x14ac:dyDescent="0.3">
      <c r="A629" t="s">
        <v>28</v>
      </c>
      <c r="B629">
        <v>2011</v>
      </c>
      <c r="C629">
        <v>3.1559133529663086</v>
      </c>
      <c r="D629">
        <v>2311783.25</v>
      </c>
      <c r="E629">
        <v>3.5832216739654541</v>
      </c>
      <c r="F629">
        <f t="shared" si="54"/>
        <v>0.88074745023345014</v>
      </c>
      <c r="G629">
        <f t="shared" si="55"/>
        <v>645168.91790331586</v>
      </c>
      <c r="H629">
        <v>4.641987949346995E-2</v>
      </c>
      <c r="I629">
        <v>261165.52834272062</v>
      </c>
      <c r="J629">
        <f t="shared" si="56"/>
        <v>0.83432757073998021</v>
      </c>
      <c r="K629">
        <f t="shared" si="57"/>
        <v>384003.38956059527</v>
      </c>
      <c r="N629">
        <v>416475.71875</v>
      </c>
      <c r="O629">
        <v>3969689.75</v>
      </c>
      <c r="P629">
        <f t="shared" si="58"/>
        <v>12625329951871.875</v>
      </c>
      <c r="S629">
        <v>311417.34375</v>
      </c>
      <c r="T629">
        <v>3666696.25</v>
      </c>
      <c r="U629">
        <f t="shared" si="59"/>
        <v>3978113.59375</v>
      </c>
    </row>
    <row r="630" spans="1:21" x14ac:dyDescent="0.3">
      <c r="A630" t="s">
        <v>28</v>
      </c>
      <c r="B630">
        <v>2012</v>
      </c>
      <c r="C630">
        <v>3.1694252490997314</v>
      </c>
      <c r="D630">
        <v>2361962.25</v>
      </c>
      <c r="E630">
        <v>3.6506104469299316</v>
      </c>
      <c r="F630">
        <f t="shared" si="54"/>
        <v>0.86819048352999029</v>
      </c>
      <c r="G630">
        <f t="shared" si="55"/>
        <v>647004.73642328742</v>
      </c>
      <c r="H630">
        <v>4.618031550324958E-2</v>
      </c>
      <c r="I630">
        <v>260962.38806425314</v>
      </c>
      <c r="J630">
        <f t="shared" si="56"/>
        <v>0.82201016802674065</v>
      </c>
      <c r="K630">
        <f t="shared" si="57"/>
        <v>386042.34835903428</v>
      </c>
      <c r="N630">
        <v>436085.46875</v>
      </c>
      <c r="O630">
        <v>4282884.5</v>
      </c>
      <c r="P630">
        <f t="shared" si="58"/>
        <v>14797862786825.938</v>
      </c>
      <c r="S630">
        <v>316712.3125</v>
      </c>
      <c r="T630">
        <v>3800747.25</v>
      </c>
      <c r="U630">
        <f t="shared" si="59"/>
        <v>4117459.5625</v>
      </c>
    </row>
    <row r="631" spans="1:21" x14ac:dyDescent="0.3">
      <c r="A631" t="s">
        <v>28</v>
      </c>
      <c r="B631">
        <v>2013</v>
      </c>
      <c r="C631">
        <v>3.1830720901489258</v>
      </c>
      <c r="D631">
        <v>2407210.75</v>
      </c>
      <c r="E631">
        <v>3.7192590236663818</v>
      </c>
      <c r="F631">
        <f t="shared" si="54"/>
        <v>0.855835011730672</v>
      </c>
      <c r="G631">
        <f t="shared" si="55"/>
        <v>647228.58361905988</v>
      </c>
      <c r="H631">
        <v>4.6509007855254712E-2</v>
      </c>
      <c r="I631">
        <v>263820.9402209468</v>
      </c>
      <c r="J631">
        <f t="shared" si="56"/>
        <v>0.80932600387541731</v>
      </c>
      <c r="K631">
        <f t="shared" si="57"/>
        <v>383407.64339811308</v>
      </c>
      <c r="N631">
        <v>485590.34375</v>
      </c>
      <c r="O631">
        <v>4245234.5</v>
      </c>
      <c r="P631">
        <f t="shared" si="58"/>
        <v>14134924181624.773</v>
      </c>
      <c r="S631">
        <v>326535.3125</v>
      </c>
      <c r="T631">
        <v>3868604</v>
      </c>
      <c r="U631">
        <f t="shared" si="59"/>
        <v>4195139.3125</v>
      </c>
    </row>
    <row r="632" spans="1:21" x14ac:dyDescent="0.3">
      <c r="A632" t="s">
        <v>28</v>
      </c>
      <c r="B632">
        <v>2014</v>
      </c>
      <c r="C632">
        <v>3.1968555450439453</v>
      </c>
      <c r="D632">
        <v>2445747.5</v>
      </c>
      <c r="E632">
        <v>3.7439851760864258</v>
      </c>
      <c r="F632">
        <f t="shared" si="54"/>
        <v>0.85386437036740803</v>
      </c>
      <c r="G632">
        <f t="shared" si="55"/>
        <v>653247.11102529825</v>
      </c>
      <c r="H632">
        <v>4.7353417472221812E-2</v>
      </c>
      <c r="I632">
        <v>269261.57354403625</v>
      </c>
      <c r="J632">
        <f t="shared" si="56"/>
        <v>0.80651095289518626</v>
      </c>
      <c r="K632">
        <f t="shared" si="57"/>
        <v>383985.537481262</v>
      </c>
      <c r="N632">
        <v>424710.15625</v>
      </c>
      <c r="O632">
        <v>4073867.25</v>
      </c>
      <c r="P632">
        <f t="shared" si="58"/>
        <v>13316347494865.945</v>
      </c>
      <c r="S632">
        <v>335555.71875</v>
      </c>
      <c r="T632">
        <v>3895680.75</v>
      </c>
      <c r="U632">
        <f t="shared" si="59"/>
        <v>4231236.46875</v>
      </c>
    </row>
    <row r="633" spans="1:21" x14ac:dyDescent="0.3">
      <c r="A633" t="s">
        <v>28</v>
      </c>
      <c r="B633">
        <v>2015</v>
      </c>
      <c r="C633">
        <v>3.2107775211334229</v>
      </c>
      <c r="D633">
        <v>2476740</v>
      </c>
      <c r="E633">
        <v>3.7771575450897217</v>
      </c>
      <c r="F633">
        <f t="shared" si="54"/>
        <v>0.85005125754084865</v>
      </c>
      <c r="G633">
        <f t="shared" si="55"/>
        <v>655715.3018993726</v>
      </c>
      <c r="H633">
        <v>4.7011233201727322E-2</v>
      </c>
      <c r="I633">
        <v>266710.51584494271</v>
      </c>
      <c r="J633">
        <f t="shared" si="56"/>
        <v>0.80304002433912136</v>
      </c>
      <c r="K633">
        <f t="shared" si="57"/>
        <v>389004.78605442989</v>
      </c>
      <c r="N633">
        <v>370277.5625</v>
      </c>
      <c r="O633">
        <v>3665334.25</v>
      </c>
      <c r="P633">
        <f t="shared" si="58"/>
        <v>10857398573838.473</v>
      </c>
      <c r="S633">
        <v>343568.09375</v>
      </c>
      <c r="T633">
        <v>3819533.25</v>
      </c>
      <c r="U633">
        <f t="shared" si="59"/>
        <v>4163101.34375</v>
      </c>
    </row>
    <row r="634" spans="1:21" x14ac:dyDescent="0.3">
      <c r="A634" t="s">
        <v>28</v>
      </c>
      <c r="B634">
        <v>2016</v>
      </c>
      <c r="C634">
        <v>3.224839448928833</v>
      </c>
      <c r="D634">
        <v>2505667</v>
      </c>
      <c r="E634">
        <v>3.7818422317504883</v>
      </c>
      <c r="F634">
        <f t="shared" si="54"/>
        <v>0.85271654693965449</v>
      </c>
      <c r="G634">
        <f t="shared" si="55"/>
        <v>662551.96448007575</v>
      </c>
      <c r="H634">
        <v>4.7181552709739005E-2</v>
      </c>
      <c r="I634">
        <v>267189.60676181142</v>
      </c>
      <c r="J634">
        <f t="shared" si="56"/>
        <v>0.80553499422991548</v>
      </c>
      <c r="K634">
        <f t="shared" si="57"/>
        <v>395362.35771826433</v>
      </c>
      <c r="N634">
        <v>366300.9375</v>
      </c>
      <c r="O634">
        <v>3654294</v>
      </c>
      <c r="P634">
        <f t="shared" si="58"/>
        <v>10810898379048.129</v>
      </c>
      <c r="S634">
        <v>351021.5625</v>
      </c>
      <c r="T634">
        <v>3830463</v>
      </c>
      <c r="U634">
        <f t="shared" si="59"/>
        <v>4181484.5625</v>
      </c>
    </row>
    <row r="635" spans="1:21" x14ac:dyDescent="0.3">
      <c r="A635" t="s">
        <v>28</v>
      </c>
      <c r="B635">
        <v>2017</v>
      </c>
      <c r="C635">
        <v>3.2390434741973877</v>
      </c>
      <c r="D635">
        <v>2537193.25</v>
      </c>
      <c r="E635">
        <v>3.8279657363891602</v>
      </c>
      <c r="F635">
        <f t="shared" si="54"/>
        <v>0.8461526819340629</v>
      </c>
      <c r="G635">
        <f t="shared" si="55"/>
        <v>662804.58727232006</v>
      </c>
      <c r="H635">
        <v>4.7396196219447698E-2</v>
      </c>
      <c r="I635">
        <v>268385.90516050818</v>
      </c>
      <c r="J635">
        <f t="shared" si="56"/>
        <v>0.79875648571461522</v>
      </c>
      <c r="K635">
        <f t="shared" si="57"/>
        <v>394418.68211181188</v>
      </c>
      <c r="N635">
        <v>364328.90625</v>
      </c>
      <c r="O635">
        <v>3899197.25</v>
      </c>
      <c r="P635">
        <f t="shared" si="58"/>
        <v>12495294207645.867</v>
      </c>
      <c r="S635">
        <v>364328.90625</v>
      </c>
      <c r="T635">
        <v>3899197.25</v>
      </c>
      <c r="U635">
        <f t="shared" si="59"/>
        <v>4263526.15625</v>
      </c>
    </row>
    <row r="636" spans="1:21" x14ac:dyDescent="0.3">
      <c r="A636" t="s">
        <v>28</v>
      </c>
      <c r="B636">
        <v>2018</v>
      </c>
      <c r="C636">
        <v>3.2533907890319824</v>
      </c>
      <c r="D636">
        <v>2569644.5</v>
      </c>
      <c r="E636">
        <v>3.873706579208374</v>
      </c>
      <c r="F636">
        <f t="shared" si="54"/>
        <v>0.8398650549564447</v>
      </c>
      <c r="G636">
        <f t="shared" si="55"/>
        <v>663355.48329660262</v>
      </c>
      <c r="H636">
        <v>4.7373220697240238E-2</v>
      </c>
      <c r="I636">
        <v>268191.21860815625</v>
      </c>
      <c r="J636">
        <f t="shared" si="56"/>
        <v>0.79249183425920444</v>
      </c>
      <c r="K636">
        <f t="shared" si="57"/>
        <v>395164.26468844636</v>
      </c>
      <c r="N636">
        <v>409274.5625</v>
      </c>
      <c r="O636">
        <v>4131363.5</v>
      </c>
      <c r="P636">
        <f t="shared" si="58"/>
        <v>13853946058659.879</v>
      </c>
      <c r="S636">
        <v>374703</v>
      </c>
      <c r="T636">
        <v>3998041.25</v>
      </c>
      <c r="U636">
        <f t="shared" si="59"/>
        <v>4372744.25</v>
      </c>
    </row>
    <row r="637" spans="1:21" x14ac:dyDescent="0.3">
      <c r="A637" t="s">
        <v>28</v>
      </c>
      <c r="B637">
        <v>2019</v>
      </c>
      <c r="C637">
        <v>3.2678837776184082</v>
      </c>
      <c r="D637">
        <v>2586793</v>
      </c>
      <c r="E637">
        <v>3.8638103008270264</v>
      </c>
      <c r="F637">
        <f t="shared" si="54"/>
        <v>0.84576713740810117</v>
      </c>
      <c r="G637">
        <f t="shared" si="55"/>
        <v>669492.75419818412</v>
      </c>
      <c r="H637">
        <v>4.7919315294824981E-2</v>
      </c>
      <c r="I637">
        <v>271253.22532242339</v>
      </c>
      <c r="J637">
        <f t="shared" si="56"/>
        <v>0.79784782211327621</v>
      </c>
      <c r="K637">
        <f t="shared" si="57"/>
        <v>398239.52887576073</v>
      </c>
      <c r="N637">
        <v>407229.09375</v>
      </c>
      <c r="O637">
        <v>4160561.75</v>
      </c>
      <c r="P637">
        <f t="shared" si="58"/>
        <v>14087506028472.68</v>
      </c>
      <c r="S637">
        <v>370021.125</v>
      </c>
      <c r="T637">
        <v>4051465.5</v>
      </c>
      <c r="U637">
        <f t="shared" si="59"/>
        <v>4421486.625</v>
      </c>
    </row>
    <row r="638" spans="1:21" x14ac:dyDescent="0.3">
      <c r="A638" t="s">
        <v>17</v>
      </c>
      <c r="B638">
        <v>2008</v>
      </c>
      <c r="C638">
        <v>3.4665279388427734</v>
      </c>
      <c r="D638">
        <v>25871006</v>
      </c>
      <c r="E638">
        <v>66.797538757324219</v>
      </c>
      <c r="F638">
        <f t="shared" si="54"/>
        <v>5.1896042928118745E-2</v>
      </c>
      <c r="G638">
        <f t="shared" si="55"/>
        <v>387304.77920735208</v>
      </c>
      <c r="H638">
        <v>4.5771753273835682E-2</v>
      </c>
      <c r="I638">
        <v>256354.8209067081</v>
      </c>
      <c r="J638">
        <f t="shared" si="56"/>
        <v>6.1242896542830633E-3</v>
      </c>
      <c r="K638">
        <f t="shared" si="57"/>
        <v>130949.95830064398</v>
      </c>
      <c r="N638">
        <v>5179565</v>
      </c>
      <c r="O638">
        <v>3425166.75</v>
      </c>
      <c r="P638">
        <f t="shared" si="58"/>
        <v>3077913219603.0625</v>
      </c>
      <c r="S638">
        <v>4747184.5</v>
      </c>
      <c r="T638">
        <v>3650695</v>
      </c>
      <c r="U638">
        <f t="shared" si="59"/>
        <v>8397879.5</v>
      </c>
    </row>
    <row r="639" spans="1:21" x14ac:dyDescent="0.3">
      <c r="A639" t="s">
        <v>17</v>
      </c>
      <c r="B639">
        <v>2009</v>
      </c>
      <c r="C639">
        <v>3.4818909168243408</v>
      </c>
      <c r="D639">
        <v>25807278</v>
      </c>
      <c r="E639">
        <v>66.095489501953125</v>
      </c>
      <c r="F639">
        <f t="shared" si="54"/>
        <v>5.2679705424096314E-2</v>
      </c>
      <c r="G639">
        <f t="shared" si="55"/>
        <v>390454.44998538657</v>
      </c>
      <c r="H639">
        <v>4.7032446591362569E-2</v>
      </c>
      <c r="I639">
        <v>263335.36885123735</v>
      </c>
      <c r="J639">
        <f t="shared" si="56"/>
        <v>5.6472588327337453E-3</v>
      </c>
      <c r="K639">
        <f t="shared" si="57"/>
        <v>127119.08113414922</v>
      </c>
      <c r="N639">
        <v>4891670</v>
      </c>
      <c r="O639">
        <v>3053182.25</v>
      </c>
      <c r="P639">
        <f t="shared" si="58"/>
        <v>3380037206900.0625</v>
      </c>
      <c r="S639">
        <v>4490057.5</v>
      </c>
      <c r="T639">
        <v>3365178</v>
      </c>
      <c r="U639">
        <f t="shared" si="59"/>
        <v>7855235.5</v>
      </c>
    </row>
    <row r="640" spans="1:21" x14ac:dyDescent="0.3">
      <c r="A640" t="s">
        <v>17</v>
      </c>
      <c r="B640">
        <v>2010</v>
      </c>
      <c r="C640">
        <v>3.4973220825195313</v>
      </c>
      <c r="D640">
        <v>25730568</v>
      </c>
      <c r="E640">
        <v>66.014617919921875</v>
      </c>
      <c r="F640">
        <f t="shared" si="54"/>
        <v>5.2977994764158293E-2</v>
      </c>
      <c r="G640">
        <f t="shared" si="55"/>
        <v>389770.76306360075</v>
      </c>
      <c r="H640">
        <v>4.6866121857832205E-2</v>
      </c>
      <c r="I640">
        <v>262729.99705047143</v>
      </c>
      <c r="J640">
        <f t="shared" si="56"/>
        <v>6.1118729063260879E-3</v>
      </c>
      <c r="K640">
        <f t="shared" si="57"/>
        <v>127040.76601312932</v>
      </c>
      <c r="N640">
        <v>5113679.5</v>
      </c>
      <c r="O640">
        <v>3468139.25</v>
      </c>
      <c r="P640">
        <f t="shared" si="58"/>
        <v>2707802714370.0625</v>
      </c>
      <c r="S640">
        <v>4678269</v>
      </c>
      <c r="T640">
        <v>3516736.5</v>
      </c>
      <c r="U640">
        <f t="shared" si="59"/>
        <v>8195005.5</v>
      </c>
    </row>
    <row r="641" spans="1:21" x14ac:dyDescent="0.3">
      <c r="A641" t="s">
        <v>17</v>
      </c>
      <c r="B641">
        <v>2011</v>
      </c>
      <c r="C641">
        <v>3.5079329013824463</v>
      </c>
      <c r="D641">
        <v>25674478</v>
      </c>
      <c r="E641">
        <v>66.009742736816406</v>
      </c>
      <c r="F641">
        <f t="shared" si="54"/>
        <v>5.3142653734748233E-2</v>
      </c>
      <c r="G641">
        <f t="shared" si="55"/>
        <v>388949.82673035422</v>
      </c>
      <c r="H641">
        <v>4.641987949346995E-2</v>
      </c>
      <c r="I641">
        <v>261165.52834272062</v>
      </c>
      <c r="J641">
        <f t="shared" si="56"/>
        <v>6.7227742412782829E-3</v>
      </c>
      <c r="K641">
        <f t="shared" si="57"/>
        <v>127784.29838763361</v>
      </c>
      <c r="N641">
        <v>5031338</v>
      </c>
      <c r="O641">
        <v>3969689.75</v>
      </c>
      <c r="P641">
        <f t="shared" si="58"/>
        <v>1127097006728.0625</v>
      </c>
      <c r="S641">
        <v>4672869</v>
      </c>
      <c r="T641">
        <v>3666696.25</v>
      </c>
      <c r="U641">
        <f t="shared" si="59"/>
        <v>8339565.25</v>
      </c>
    </row>
    <row r="642" spans="1:21" x14ac:dyDescent="0.3">
      <c r="A642" t="s">
        <v>17</v>
      </c>
      <c r="B642">
        <v>2012</v>
      </c>
      <c r="C642">
        <v>3.51857590675354</v>
      </c>
      <c r="D642">
        <v>25655914</v>
      </c>
      <c r="E642">
        <v>65.834518432617188</v>
      </c>
      <c r="F642">
        <f t="shared" si="54"/>
        <v>5.3445760529939407E-2</v>
      </c>
      <c r="G642">
        <f t="shared" si="55"/>
        <v>389703.07083295961</v>
      </c>
      <c r="H642">
        <v>4.618031550324958E-2</v>
      </c>
      <c r="I642">
        <v>260962.38806425314</v>
      </c>
      <c r="J642">
        <f t="shared" si="56"/>
        <v>7.2654450266898263E-3</v>
      </c>
      <c r="K642">
        <f t="shared" si="57"/>
        <v>128740.68276870647</v>
      </c>
      <c r="N642">
        <v>5037832</v>
      </c>
      <c r="O642">
        <v>4282884.5</v>
      </c>
      <c r="P642">
        <f t="shared" si="58"/>
        <v>569945727756.25</v>
      </c>
      <c r="S642">
        <v>4742732.5</v>
      </c>
      <c r="T642">
        <v>3800747.25</v>
      </c>
      <c r="U642">
        <f t="shared" si="59"/>
        <v>8543479.75</v>
      </c>
    </row>
    <row r="643" spans="1:21" x14ac:dyDescent="0.3">
      <c r="A643" t="s">
        <v>17</v>
      </c>
      <c r="B643">
        <v>2013</v>
      </c>
      <c r="C643">
        <v>3.5292513370513916</v>
      </c>
      <c r="D643">
        <v>25688360</v>
      </c>
      <c r="E643">
        <v>66.267654418945313</v>
      </c>
      <c r="F643">
        <f t="shared" ref="F643:F706" si="60">C643/E643</f>
        <v>5.3257526133932559E-2</v>
      </c>
      <c r="G643">
        <f t="shared" ref="G643:G706" si="61">D643/E643</f>
        <v>387645.52971194248</v>
      </c>
      <c r="H643">
        <v>4.6509007855254712E-2</v>
      </c>
      <c r="I643">
        <v>263820.9402209468</v>
      </c>
      <c r="J643">
        <f t="shared" ref="J643:J706" si="62">ABS(H643-F643)</f>
        <v>6.7485182786778466E-3</v>
      </c>
      <c r="K643">
        <f t="shared" ref="K643:K706" si="63">ABS(I643-G643)</f>
        <v>123824.58949099568</v>
      </c>
      <c r="N643">
        <v>5088815</v>
      </c>
      <c r="O643">
        <v>4245234.5</v>
      </c>
      <c r="P643">
        <f t="shared" ref="P643:P706" si="64">(O643-N643)^2</f>
        <v>711628059980.25</v>
      </c>
      <c r="S643">
        <v>4837600</v>
      </c>
      <c r="T643">
        <v>3868604</v>
      </c>
      <c r="U643">
        <f t="shared" ref="U643:U706" si="65">S643+T643</f>
        <v>8706204</v>
      </c>
    </row>
    <row r="644" spans="1:21" x14ac:dyDescent="0.3">
      <c r="A644" t="s">
        <v>17</v>
      </c>
      <c r="B644">
        <v>2014</v>
      </c>
      <c r="C644">
        <v>3.5399589538574219</v>
      </c>
      <c r="D644">
        <v>25749980</v>
      </c>
      <c r="E644">
        <v>66.692825317382813</v>
      </c>
      <c r="F644">
        <f t="shared" si="60"/>
        <v>5.3078557356225353E-2</v>
      </c>
      <c r="G644">
        <f t="shared" si="61"/>
        <v>386098.20287953113</v>
      </c>
      <c r="H644">
        <v>4.7353417472221812E-2</v>
      </c>
      <c r="I644">
        <v>269261.57354403625</v>
      </c>
      <c r="J644">
        <f t="shared" si="62"/>
        <v>5.7251398840035411E-3</v>
      </c>
      <c r="K644">
        <f t="shared" si="63"/>
        <v>116836.62933549489</v>
      </c>
      <c r="N644">
        <v>5019643.5</v>
      </c>
      <c r="O644">
        <v>4073867.25</v>
      </c>
      <c r="P644">
        <f t="shared" si="64"/>
        <v>894492715064.0625</v>
      </c>
      <c r="S644">
        <v>4855727.5</v>
      </c>
      <c r="T644">
        <v>3895680.75</v>
      </c>
      <c r="U644">
        <f t="shared" si="65"/>
        <v>8751408.25</v>
      </c>
    </row>
    <row r="645" spans="1:21" x14ac:dyDescent="0.3">
      <c r="A645" t="s">
        <v>17</v>
      </c>
      <c r="B645">
        <v>2015</v>
      </c>
      <c r="C645">
        <v>3.5506992340087891</v>
      </c>
      <c r="D645">
        <v>25821588</v>
      </c>
      <c r="E645">
        <v>66.9830322265625</v>
      </c>
      <c r="F645">
        <f t="shared" si="60"/>
        <v>5.3008935486810335E-2</v>
      </c>
      <c r="G645">
        <f t="shared" si="61"/>
        <v>385494.46242835664</v>
      </c>
      <c r="H645">
        <v>4.7011233201727322E-2</v>
      </c>
      <c r="I645">
        <v>266710.51584494271</v>
      </c>
      <c r="J645">
        <f t="shared" si="62"/>
        <v>5.9977022850830133E-3</v>
      </c>
      <c r="K645">
        <f t="shared" si="63"/>
        <v>118783.94658341393</v>
      </c>
      <c r="N645">
        <v>5153522.5</v>
      </c>
      <c r="O645">
        <v>3665334.25</v>
      </c>
      <c r="P645">
        <f t="shared" si="64"/>
        <v>2214704267438.0625</v>
      </c>
      <c r="S645">
        <v>4915109</v>
      </c>
      <c r="T645">
        <v>3819533.25</v>
      </c>
      <c r="U645">
        <f t="shared" si="65"/>
        <v>8734642.25</v>
      </c>
    </row>
    <row r="646" spans="1:21" x14ac:dyDescent="0.3">
      <c r="A646" t="s">
        <v>17</v>
      </c>
      <c r="B646">
        <v>2016</v>
      </c>
      <c r="C646">
        <v>3.5614721775054932</v>
      </c>
      <c r="D646">
        <v>25880770</v>
      </c>
      <c r="E646">
        <v>67.620994567871094</v>
      </c>
      <c r="F646">
        <f t="shared" si="60"/>
        <v>5.2668142494278883E-2</v>
      </c>
      <c r="G646">
        <f t="shared" si="61"/>
        <v>382732.76170204073</v>
      </c>
      <c r="H646">
        <v>4.7181552709739005E-2</v>
      </c>
      <c r="I646">
        <v>267189.60676181142</v>
      </c>
      <c r="J646">
        <f t="shared" si="62"/>
        <v>5.4865897845398776E-3</v>
      </c>
      <c r="K646">
        <f t="shared" si="63"/>
        <v>115543.15494022932</v>
      </c>
      <c r="N646">
        <v>5041445</v>
      </c>
      <c r="O646">
        <v>3654294</v>
      </c>
      <c r="P646">
        <f t="shared" si="64"/>
        <v>1924187896801</v>
      </c>
      <c r="S646">
        <v>4940763.5</v>
      </c>
      <c r="T646">
        <v>3830463</v>
      </c>
      <c r="U646">
        <f t="shared" si="65"/>
        <v>8771226.5</v>
      </c>
    </row>
    <row r="647" spans="1:21" x14ac:dyDescent="0.3">
      <c r="A647" t="s">
        <v>17</v>
      </c>
      <c r="B647">
        <v>2017</v>
      </c>
      <c r="C647">
        <v>3.5722777843475342</v>
      </c>
      <c r="D647">
        <v>25966408</v>
      </c>
      <c r="E647">
        <v>68.253265380859375</v>
      </c>
      <c r="F647">
        <f t="shared" si="60"/>
        <v>5.2338562329786009E-2</v>
      </c>
      <c r="G647">
        <f t="shared" si="61"/>
        <v>380441.98845439998</v>
      </c>
      <c r="H647">
        <v>4.7396196219447698E-2</v>
      </c>
      <c r="I647">
        <v>268385.90516050818</v>
      </c>
      <c r="J647">
        <f t="shared" si="62"/>
        <v>4.9423661103383115E-3</v>
      </c>
      <c r="K647">
        <f t="shared" si="63"/>
        <v>112056.0832938918</v>
      </c>
      <c r="N647">
        <v>5047893.5</v>
      </c>
      <c r="O647">
        <v>3899197.25</v>
      </c>
      <c r="P647">
        <f t="shared" si="64"/>
        <v>1319503074764.0625</v>
      </c>
      <c r="S647">
        <v>5047893.5</v>
      </c>
      <c r="T647">
        <v>3899197.25</v>
      </c>
      <c r="U647">
        <f t="shared" si="65"/>
        <v>8947090.75</v>
      </c>
    </row>
    <row r="648" spans="1:21" x14ac:dyDescent="0.3">
      <c r="A648" t="s">
        <v>17</v>
      </c>
      <c r="B648">
        <v>2018</v>
      </c>
      <c r="C648">
        <v>3.5831160545349121</v>
      </c>
      <c r="D648">
        <v>26049552</v>
      </c>
      <c r="E648">
        <v>69.364608764648438</v>
      </c>
      <c r="F648">
        <f t="shared" si="60"/>
        <v>5.165625696372473E-2</v>
      </c>
      <c r="G648">
        <f t="shared" si="61"/>
        <v>375545.28835281363</v>
      </c>
      <c r="H648">
        <v>4.7373220697240238E-2</v>
      </c>
      <c r="I648">
        <v>268191.21860815625</v>
      </c>
      <c r="J648">
        <f t="shared" si="62"/>
        <v>4.2830362664844912E-3</v>
      </c>
      <c r="K648">
        <f t="shared" si="63"/>
        <v>107354.06974465738</v>
      </c>
      <c r="N648">
        <v>5004636.5</v>
      </c>
      <c r="O648">
        <v>4131363.5</v>
      </c>
      <c r="P648">
        <f t="shared" si="64"/>
        <v>762605732529</v>
      </c>
      <c r="S648">
        <v>5064208.5</v>
      </c>
      <c r="T648">
        <v>3998041.25</v>
      </c>
      <c r="U648">
        <f t="shared" si="65"/>
        <v>9062249.75</v>
      </c>
    </row>
    <row r="649" spans="1:21" x14ac:dyDescent="0.3">
      <c r="A649" t="s">
        <v>17</v>
      </c>
      <c r="B649">
        <v>2019</v>
      </c>
      <c r="C649">
        <v>3.5939872264862061</v>
      </c>
      <c r="D649">
        <v>26138818</v>
      </c>
      <c r="E649">
        <v>69.976692199707031</v>
      </c>
      <c r="F649">
        <f t="shared" si="60"/>
        <v>5.1359775855499112E-2</v>
      </c>
      <c r="G649">
        <f t="shared" si="61"/>
        <v>373536.06148461864</v>
      </c>
      <c r="H649">
        <v>4.7919315294824981E-2</v>
      </c>
      <c r="I649">
        <v>271253.22532242339</v>
      </c>
      <c r="J649">
        <f t="shared" si="62"/>
        <v>3.4404605606741315E-3</v>
      </c>
      <c r="K649">
        <f t="shared" si="63"/>
        <v>102282.83616219525</v>
      </c>
      <c r="N649">
        <v>5035847.5</v>
      </c>
      <c r="O649">
        <v>4160561.75</v>
      </c>
      <c r="P649">
        <f t="shared" si="64"/>
        <v>766125144153.0625</v>
      </c>
      <c r="S649">
        <v>5098247.5</v>
      </c>
      <c r="T649">
        <v>4051465.5</v>
      </c>
      <c r="U649">
        <f t="shared" si="65"/>
        <v>9149713</v>
      </c>
    </row>
    <row r="650" spans="1:21" x14ac:dyDescent="0.3">
      <c r="A650" t="s">
        <v>93</v>
      </c>
      <c r="B650">
        <v>2008</v>
      </c>
      <c r="C650">
        <v>2.5544867515563965</v>
      </c>
      <c r="D650">
        <v>143040.75</v>
      </c>
      <c r="E650">
        <v>1.1588000059127808</v>
      </c>
      <c r="F650">
        <f t="shared" si="60"/>
        <v>2.2044241789110455</v>
      </c>
      <c r="G650">
        <f t="shared" si="61"/>
        <v>123438.68594246989</v>
      </c>
      <c r="H650">
        <v>4.5771753273835682E-2</v>
      </c>
      <c r="I650">
        <v>256354.8209067081</v>
      </c>
      <c r="J650">
        <f t="shared" si="62"/>
        <v>2.1586524256372099</v>
      </c>
      <c r="K650">
        <f t="shared" si="63"/>
        <v>132916.13496423821</v>
      </c>
      <c r="N650">
        <v>20575.6796875</v>
      </c>
      <c r="O650">
        <v>3425166.75</v>
      </c>
      <c r="P650">
        <f t="shared" si="64"/>
        <v>11591240356051.615</v>
      </c>
      <c r="S650">
        <v>24044.451171875</v>
      </c>
      <c r="T650">
        <v>3650695</v>
      </c>
      <c r="U650">
        <f t="shared" si="65"/>
        <v>3674739.451171875</v>
      </c>
    </row>
    <row r="651" spans="1:21" x14ac:dyDescent="0.3">
      <c r="A651" t="s">
        <v>93</v>
      </c>
      <c r="B651">
        <v>2009</v>
      </c>
      <c r="C651">
        <v>2.5520553588867188</v>
      </c>
      <c r="D651">
        <v>143314.546875</v>
      </c>
      <c r="E651">
        <v>1.125499963760376</v>
      </c>
      <c r="F651">
        <f t="shared" si="60"/>
        <v>2.267485953851228</v>
      </c>
      <c r="G651">
        <f t="shared" si="61"/>
        <v>127334.11949315025</v>
      </c>
      <c r="H651">
        <v>4.7032446591362569E-2</v>
      </c>
      <c r="I651">
        <v>263335.36885123735</v>
      </c>
      <c r="J651">
        <f t="shared" si="62"/>
        <v>2.2204535072598652</v>
      </c>
      <c r="K651">
        <f t="shared" si="63"/>
        <v>136001.24935808708</v>
      </c>
      <c r="N651">
        <v>20659.037109375</v>
      </c>
      <c r="O651">
        <v>3053182.25</v>
      </c>
      <c r="P651">
        <f t="shared" si="64"/>
        <v>9196197036720.4785</v>
      </c>
      <c r="S651">
        <v>22999.623046875</v>
      </c>
      <c r="T651">
        <v>3365178</v>
      </c>
      <c r="U651">
        <f t="shared" si="65"/>
        <v>3388177.623046875</v>
      </c>
    </row>
    <row r="652" spans="1:21" x14ac:dyDescent="0.3">
      <c r="A652" t="s">
        <v>93</v>
      </c>
      <c r="B652">
        <v>2010</v>
      </c>
      <c r="C652">
        <v>2.549626350402832</v>
      </c>
      <c r="D652">
        <v>143560.734375</v>
      </c>
      <c r="E652">
        <v>1.0949000120162964</v>
      </c>
      <c r="F652">
        <f t="shared" si="60"/>
        <v>2.3286385262774876</v>
      </c>
      <c r="G652">
        <f t="shared" si="61"/>
        <v>131117.66627039114</v>
      </c>
      <c r="H652">
        <v>4.6866121857832205E-2</v>
      </c>
      <c r="I652">
        <v>262729.99705047143</v>
      </c>
      <c r="J652">
        <f t="shared" si="62"/>
        <v>2.2817724044196552</v>
      </c>
      <c r="K652">
        <f t="shared" si="63"/>
        <v>131612.33078008029</v>
      </c>
      <c r="N652">
        <v>21168.037109375</v>
      </c>
      <c r="O652">
        <v>3468139.25</v>
      </c>
      <c r="P652">
        <f t="shared" si="64"/>
        <v>11881610542496.666</v>
      </c>
      <c r="S652">
        <v>22664.50390625</v>
      </c>
      <c r="T652">
        <v>3516736.5</v>
      </c>
      <c r="U652">
        <f t="shared" si="65"/>
        <v>3539401.00390625</v>
      </c>
    </row>
    <row r="653" spans="1:21" x14ac:dyDescent="0.3">
      <c r="A653" t="s">
        <v>93</v>
      </c>
      <c r="B653">
        <v>2011</v>
      </c>
      <c r="C653">
        <v>2.557239294052124</v>
      </c>
      <c r="D653">
        <v>144327.703125</v>
      </c>
      <c r="E653">
        <v>1.093000054359436</v>
      </c>
      <c r="F653">
        <f t="shared" si="60"/>
        <v>2.3396515707868106</v>
      </c>
      <c r="G653">
        <f t="shared" si="61"/>
        <v>132047.29729824647</v>
      </c>
      <c r="H653">
        <v>4.641987949346995E-2</v>
      </c>
      <c r="I653">
        <v>261165.52834272062</v>
      </c>
      <c r="J653">
        <f t="shared" si="62"/>
        <v>2.2932316912933408</v>
      </c>
      <c r="K653">
        <f t="shared" si="63"/>
        <v>129118.23104447415</v>
      </c>
      <c r="N653">
        <v>21611.271484375</v>
      </c>
      <c r="O653">
        <v>3969689.75</v>
      </c>
      <c r="P653">
        <f t="shared" si="64"/>
        <v>15587323672518.252</v>
      </c>
      <c r="S653">
        <v>23056.669921875</v>
      </c>
      <c r="T653">
        <v>3666696.25</v>
      </c>
      <c r="U653">
        <f t="shared" si="65"/>
        <v>3689752.919921875</v>
      </c>
    </row>
    <row r="654" spans="1:21" x14ac:dyDescent="0.3">
      <c r="A654" t="s">
        <v>93</v>
      </c>
      <c r="B654">
        <v>2012</v>
      </c>
      <c r="C654">
        <v>2.5632748603820801</v>
      </c>
      <c r="D654">
        <v>144864.296875</v>
      </c>
      <c r="E654">
        <v>1.1032999753952026</v>
      </c>
      <c r="F654">
        <f t="shared" si="60"/>
        <v>2.3232800847873794</v>
      </c>
      <c r="G654">
        <f t="shared" si="61"/>
        <v>131300.91553125388</v>
      </c>
      <c r="H654">
        <v>4.618031550324958E-2</v>
      </c>
      <c r="I654">
        <v>260962.38806425314</v>
      </c>
      <c r="J654">
        <f t="shared" si="62"/>
        <v>2.2770997692841299</v>
      </c>
      <c r="K654">
        <f t="shared" si="63"/>
        <v>129661.47253299927</v>
      </c>
      <c r="N654">
        <v>22554.1484375</v>
      </c>
      <c r="O654">
        <v>4282884.5</v>
      </c>
      <c r="P654">
        <f t="shared" si="64"/>
        <v>18150414704444.656</v>
      </c>
      <c r="S654">
        <v>22915.193359375</v>
      </c>
      <c r="T654">
        <v>3800747.25</v>
      </c>
      <c r="U654">
        <f t="shared" si="65"/>
        <v>3823662.443359375</v>
      </c>
    </row>
    <row r="655" spans="1:21" x14ac:dyDescent="0.3">
      <c r="A655" t="s">
        <v>93</v>
      </c>
      <c r="B655">
        <v>2013</v>
      </c>
      <c r="C655">
        <v>2.5684254169464111</v>
      </c>
      <c r="D655">
        <v>145761.296875</v>
      </c>
      <c r="E655">
        <v>1.1088999509811401</v>
      </c>
      <c r="F655">
        <f t="shared" si="60"/>
        <v>2.3161921999129875</v>
      </c>
      <c r="G655">
        <f t="shared" si="61"/>
        <v>131446.7520230588</v>
      </c>
      <c r="H655">
        <v>4.6509007855254712E-2</v>
      </c>
      <c r="I655">
        <v>263820.9402209468</v>
      </c>
      <c r="J655">
        <f t="shared" si="62"/>
        <v>2.2696831920577329</v>
      </c>
      <c r="K655">
        <f t="shared" si="63"/>
        <v>132374.188197888</v>
      </c>
      <c r="N655">
        <v>23056.150390625</v>
      </c>
      <c r="O655">
        <v>4245234.5</v>
      </c>
      <c r="P655">
        <f t="shared" si="64"/>
        <v>17826790015910.145</v>
      </c>
      <c r="S655">
        <v>23033.82421875</v>
      </c>
      <c r="T655">
        <v>3868604</v>
      </c>
      <c r="U655">
        <f t="shared" si="65"/>
        <v>3891637.82421875</v>
      </c>
    </row>
    <row r="656" spans="1:21" x14ac:dyDescent="0.3">
      <c r="A656" t="s">
        <v>93</v>
      </c>
      <c r="B656">
        <v>2014</v>
      </c>
      <c r="C656">
        <v>2.5735862255096436</v>
      </c>
      <c r="D656">
        <v>146844.3125</v>
      </c>
      <c r="E656">
        <v>1.1277999877929688</v>
      </c>
      <c r="F656">
        <f t="shared" si="60"/>
        <v>2.2819526984975274</v>
      </c>
      <c r="G656">
        <f t="shared" si="61"/>
        <v>130204.21536567381</v>
      </c>
      <c r="H656">
        <v>4.7353417472221812E-2</v>
      </c>
      <c r="I656">
        <v>269261.57354403625</v>
      </c>
      <c r="J656">
        <f t="shared" si="62"/>
        <v>2.2345992810253055</v>
      </c>
      <c r="K656">
        <f t="shared" si="63"/>
        <v>139057.35817836242</v>
      </c>
      <c r="N656">
        <v>23109.119140625</v>
      </c>
      <c r="O656">
        <v>4073867.25</v>
      </c>
      <c r="P656">
        <f t="shared" si="64"/>
        <v>16408641434723.338</v>
      </c>
      <c r="S656">
        <v>23192.716796875</v>
      </c>
      <c r="T656">
        <v>3895680.75</v>
      </c>
      <c r="U656">
        <f t="shared" si="65"/>
        <v>3918873.466796875</v>
      </c>
    </row>
    <row r="657" spans="1:21" x14ac:dyDescent="0.3">
      <c r="A657" t="s">
        <v>93</v>
      </c>
      <c r="B657">
        <v>2015</v>
      </c>
      <c r="C657">
        <v>2.5787572860717773</v>
      </c>
      <c r="D657">
        <v>147649.546875</v>
      </c>
      <c r="E657">
        <v>1.1388000249862671</v>
      </c>
      <c r="F657">
        <f t="shared" si="60"/>
        <v>2.2644513781977436</v>
      </c>
      <c r="G657">
        <f t="shared" si="61"/>
        <v>129653.62103568668</v>
      </c>
      <c r="H657">
        <v>4.7011233201727322E-2</v>
      </c>
      <c r="I657">
        <v>266710.51584494271</v>
      </c>
      <c r="J657">
        <f t="shared" si="62"/>
        <v>2.2174401449960164</v>
      </c>
      <c r="K657">
        <f t="shared" si="63"/>
        <v>137056.89480925602</v>
      </c>
      <c r="N657">
        <v>23380.3984375</v>
      </c>
      <c r="O657">
        <v>3665334.25</v>
      </c>
      <c r="P657">
        <f t="shared" si="64"/>
        <v>13263827856910.928</v>
      </c>
      <c r="S657">
        <v>23406.435546875</v>
      </c>
      <c r="T657">
        <v>3819533.25</v>
      </c>
      <c r="U657">
        <f t="shared" si="65"/>
        <v>3842939.685546875</v>
      </c>
    </row>
    <row r="658" spans="1:21" x14ac:dyDescent="0.3">
      <c r="A658" t="s">
        <v>93</v>
      </c>
      <c r="B658">
        <v>2016</v>
      </c>
      <c r="C658">
        <v>2.5839388370513916</v>
      </c>
      <c r="D658">
        <v>148473.8125</v>
      </c>
      <c r="E658">
        <v>1.1744999885559082</v>
      </c>
      <c r="F658">
        <f t="shared" si="60"/>
        <v>2.200033088317388</v>
      </c>
      <c r="G658">
        <f t="shared" si="61"/>
        <v>126414.48611894337</v>
      </c>
      <c r="H658">
        <v>4.7181552709739005E-2</v>
      </c>
      <c r="I658">
        <v>267189.60676181142</v>
      </c>
      <c r="J658">
        <f t="shared" si="62"/>
        <v>2.152851535607649</v>
      </c>
      <c r="K658">
        <f t="shared" si="63"/>
        <v>140775.12064286805</v>
      </c>
      <c r="N658">
        <v>23514.142578125</v>
      </c>
      <c r="O658">
        <v>3654294</v>
      </c>
      <c r="P658">
        <f t="shared" si="64"/>
        <v>13182562373060.41</v>
      </c>
      <c r="S658">
        <v>23728.328125</v>
      </c>
      <c r="T658">
        <v>3830463</v>
      </c>
      <c r="U658">
        <f t="shared" si="65"/>
        <v>3854191.328125</v>
      </c>
    </row>
    <row r="659" spans="1:21" x14ac:dyDescent="0.3">
      <c r="A659" t="s">
        <v>93</v>
      </c>
      <c r="B659">
        <v>2017</v>
      </c>
      <c r="C659">
        <v>2.5891306400299072</v>
      </c>
      <c r="D659">
        <v>149549.375</v>
      </c>
      <c r="E659">
        <v>1.2009999752044678</v>
      </c>
      <c r="F659">
        <f t="shared" si="60"/>
        <v>2.1558124009029336</v>
      </c>
      <c r="G659">
        <f t="shared" si="61"/>
        <v>124520.71447756652</v>
      </c>
      <c r="H659">
        <v>4.7396196219447698E-2</v>
      </c>
      <c r="I659">
        <v>268385.90516050818</v>
      </c>
      <c r="J659">
        <f t="shared" si="62"/>
        <v>2.1084162046834858</v>
      </c>
      <c r="K659">
        <f t="shared" si="63"/>
        <v>143865.19068294164</v>
      </c>
      <c r="N659">
        <v>23964.927734375</v>
      </c>
      <c r="O659">
        <v>3899197.25</v>
      </c>
      <c r="P659">
        <f t="shared" si="64"/>
        <v>15017425551532.229</v>
      </c>
      <c r="S659">
        <v>23964.927734375</v>
      </c>
      <c r="T659">
        <v>3899197.25</v>
      </c>
      <c r="U659">
        <f t="shared" si="65"/>
        <v>3923162.177734375</v>
      </c>
    </row>
    <row r="660" spans="1:21" x14ac:dyDescent="0.3">
      <c r="A660" t="s">
        <v>93</v>
      </c>
      <c r="B660">
        <v>2018</v>
      </c>
      <c r="C660">
        <v>2.5943331718444824</v>
      </c>
      <c r="D660">
        <v>150934.640625</v>
      </c>
      <c r="E660">
        <v>1.2151000499725342</v>
      </c>
      <c r="F660">
        <f t="shared" si="60"/>
        <v>2.1350778249931963</v>
      </c>
      <c r="G660">
        <f t="shared" si="61"/>
        <v>124215.81303400629</v>
      </c>
      <c r="H660">
        <v>4.7373220697240238E-2</v>
      </c>
      <c r="I660">
        <v>268191.21860815625</v>
      </c>
      <c r="J660">
        <f t="shared" si="62"/>
        <v>2.0877046042959559</v>
      </c>
      <c r="K660">
        <f t="shared" si="63"/>
        <v>143975.40557414998</v>
      </c>
      <c r="N660">
        <v>24705.962890625</v>
      </c>
      <c r="O660">
        <v>4131363.5</v>
      </c>
      <c r="P660">
        <f t="shared" si="64"/>
        <v>16864636127097.238</v>
      </c>
      <c r="S660">
        <v>24417.84765625</v>
      </c>
      <c r="T660">
        <v>3998041.25</v>
      </c>
      <c r="U660">
        <f t="shared" si="65"/>
        <v>4022459.09765625</v>
      </c>
    </row>
    <row r="661" spans="1:21" x14ac:dyDescent="0.3">
      <c r="A661" t="s">
        <v>93</v>
      </c>
      <c r="B661">
        <v>2019</v>
      </c>
      <c r="C661">
        <v>2.599545955657959</v>
      </c>
      <c r="D661">
        <v>152398.296875</v>
      </c>
      <c r="E661">
        <v>1.2448999881744385</v>
      </c>
      <c r="F661">
        <f t="shared" si="60"/>
        <v>2.0881564626488727</v>
      </c>
      <c r="G661">
        <f t="shared" si="61"/>
        <v>122418.10452459058</v>
      </c>
      <c r="H661">
        <v>4.7919315294824981E-2</v>
      </c>
      <c r="I661">
        <v>271253.22532242339</v>
      </c>
      <c r="J661">
        <f t="shared" si="62"/>
        <v>2.0402371473540475</v>
      </c>
      <c r="K661">
        <f t="shared" si="63"/>
        <v>148835.12079783279</v>
      </c>
      <c r="N661">
        <v>24862.392578125</v>
      </c>
      <c r="O661">
        <v>4160561.75</v>
      </c>
      <c r="P661">
        <f t="shared" si="64"/>
        <v>17104009174979.709</v>
      </c>
      <c r="S661">
        <v>24635.72265625</v>
      </c>
      <c r="T661">
        <v>4051465.5</v>
      </c>
      <c r="U661">
        <f t="shared" si="65"/>
        <v>4076101.22265625</v>
      </c>
    </row>
    <row r="662" spans="1:21" x14ac:dyDescent="0.3">
      <c r="A662" t="s">
        <v>56</v>
      </c>
      <c r="B662">
        <v>2008</v>
      </c>
      <c r="C662">
        <v>2.7263073921203613</v>
      </c>
      <c r="D662">
        <v>203532.828125</v>
      </c>
      <c r="E662">
        <v>1.6243103742599487</v>
      </c>
      <c r="F662">
        <f t="shared" si="60"/>
        <v>1.6784399307690767</v>
      </c>
      <c r="G662">
        <f t="shared" si="61"/>
        <v>125304.14836372112</v>
      </c>
      <c r="H662">
        <v>4.5771753273835682E-2</v>
      </c>
      <c r="I662">
        <v>256354.8209067081</v>
      </c>
      <c r="J662">
        <f t="shared" si="62"/>
        <v>1.632668177495241</v>
      </c>
      <c r="K662">
        <f t="shared" si="63"/>
        <v>131050.67254298698</v>
      </c>
      <c r="N662">
        <v>61086.32421875</v>
      </c>
      <c r="O662">
        <v>3425166.75</v>
      </c>
      <c r="P662">
        <f t="shared" si="64"/>
        <v>11317037111124.557</v>
      </c>
      <c r="S662">
        <v>80846.7734375</v>
      </c>
      <c r="T662">
        <v>3650695</v>
      </c>
      <c r="U662">
        <f t="shared" si="65"/>
        <v>3731541.7734375</v>
      </c>
    </row>
    <row r="663" spans="1:21" x14ac:dyDescent="0.3">
      <c r="A663" t="s">
        <v>56</v>
      </c>
      <c r="B663">
        <v>2009</v>
      </c>
      <c r="C663">
        <v>2.7530736923217773</v>
      </c>
      <c r="D663">
        <v>217323.046875</v>
      </c>
      <c r="E663">
        <v>1.7412054538726807</v>
      </c>
      <c r="F663">
        <f t="shared" si="60"/>
        <v>1.5811308689612489</v>
      </c>
      <c r="G663">
        <f t="shared" si="61"/>
        <v>124811.83446309775</v>
      </c>
      <c r="H663">
        <v>4.7032446591362569E-2</v>
      </c>
      <c r="I663">
        <v>263335.36885123735</v>
      </c>
      <c r="J663">
        <f t="shared" si="62"/>
        <v>1.5340984223698864</v>
      </c>
      <c r="K663">
        <f t="shared" si="63"/>
        <v>138523.53438813961</v>
      </c>
      <c r="N663">
        <v>72728.25</v>
      </c>
      <c r="O663">
        <v>3053182.25</v>
      </c>
      <c r="P663">
        <f t="shared" si="64"/>
        <v>8883106046116</v>
      </c>
      <c r="S663">
        <v>84908.7578125</v>
      </c>
      <c r="T663">
        <v>3365178</v>
      </c>
      <c r="U663">
        <f t="shared" si="65"/>
        <v>3450086.7578125</v>
      </c>
    </row>
    <row r="664" spans="1:21" x14ac:dyDescent="0.3">
      <c r="A664" t="s">
        <v>56</v>
      </c>
      <c r="B664">
        <v>2010</v>
      </c>
      <c r="C664">
        <v>2.7801027297973633</v>
      </c>
      <c r="D664">
        <v>228933.75</v>
      </c>
      <c r="E664">
        <v>1.8148953914642334</v>
      </c>
      <c r="F664">
        <f t="shared" si="60"/>
        <v>1.5318253288165624</v>
      </c>
      <c r="G664">
        <f t="shared" si="61"/>
        <v>126141.56776016677</v>
      </c>
      <c r="H664">
        <v>4.6866121857832205E-2</v>
      </c>
      <c r="I664">
        <v>262729.99705047143</v>
      </c>
      <c r="J664">
        <f t="shared" si="62"/>
        <v>1.4849592069587303</v>
      </c>
      <c r="K664">
        <f t="shared" si="63"/>
        <v>136588.42929030466</v>
      </c>
      <c r="N664">
        <v>77047.7578125</v>
      </c>
      <c r="O664">
        <v>3468139.25</v>
      </c>
      <c r="P664">
        <f t="shared" si="64"/>
        <v>11499501508386.445</v>
      </c>
      <c r="S664">
        <v>86873.890625</v>
      </c>
      <c r="T664">
        <v>3516736.5</v>
      </c>
      <c r="U664">
        <f t="shared" si="65"/>
        <v>3603610.390625</v>
      </c>
    </row>
    <row r="665" spans="1:21" x14ac:dyDescent="0.3">
      <c r="A665" t="s">
        <v>56</v>
      </c>
      <c r="B665">
        <v>2011</v>
      </c>
      <c r="C665">
        <v>2.7934098243713379</v>
      </c>
      <c r="D665">
        <v>241089.890625</v>
      </c>
      <c r="E665">
        <v>1.8813705444335938</v>
      </c>
      <c r="F665">
        <f t="shared" si="60"/>
        <v>1.4847738701109106</v>
      </c>
      <c r="G665">
        <f t="shared" si="61"/>
        <v>128145.883509398</v>
      </c>
      <c r="H665">
        <v>4.641987949346995E-2</v>
      </c>
      <c r="I665">
        <v>261165.52834272062</v>
      </c>
      <c r="J665">
        <f t="shared" si="62"/>
        <v>1.4383539906174405</v>
      </c>
      <c r="K665">
        <f t="shared" si="63"/>
        <v>133019.64483332261</v>
      </c>
      <c r="N665">
        <v>89424.109375</v>
      </c>
      <c r="O665">
        <v>3969689.75</v>
      </c>
      <c r="P665">
        <f t="shared" si="64"/>
        <v>15056461441814.941</v>
      </c>
      <c r="S665">
        <v>89250.6640625</v>
      </c>
      <c r="T665">
        <v>3666696.25</v>
      </c>
      <c r="U665">
        <f t="shared" si="65"/>
        <v>3755946.9140625</v>
      </c>
    </row>
    <row r="666" spans="1:21" x14ac:dyDescent="0.3">
      <c r="A666" t="s">
        <v>56</v>
      </c>
      <c r="B666">
        <v>2012</v>
      </c>
      <c r="C666">
        <v>2.8067805767059326</v>
      </c>
      <c r="D666">
        <v>252701.828125</v>
      </c>
      <c r="E666">
        <v>1.9672422409057617</v>
      </c>
      <c r="F666">
        <f t="shared" si="60"/>
        <v>1.4267590021926475</v>
      </c>
      <c r="G666">
        <f t="shared" si="61"/>
        <v>128454.86075403226</v>
      </c>
      <c r="H666">
        <v>4.618031550324958E-2</v>
      </c>
      <c r="I666">
        <v>260962.38806425314</v>
      </c>
      <c r="J666">
        <f t="shared" si="62"/>
        <v>1.3805786866893979</v>
      </c>
      <c r="K666">
        <f t="shared" si="63"/>
        <v>132507.52731022087</v>
      </c>
      <c r="N666">
        <v>95482.8203125</v>
      </c>
      <c r="O666">
        <v>4282884.5</v>
      </c>
      <c r="P666">
        <f t="shared" si="64"/>
        <v>17534332827049.697</v>
      </c>
      <c r="S666">
        <v>91419.828125</v>
      </c>
      <c r="T666">
        <v>3800747.25</v>
      </c>
      <c r="U666">
        <f t="shared" si="65"/>
        <v>3892167.078125</v>
      </c>
    </row>
    <row r="667" spans="1:21" x14ac:dyDescent="0.3">
      <c r="A667" t="s">
        <v>56</v>
      </c>
      <c r="B667">
        <v>2013</v>
      </c>
      <c r="C667">
        <v>2.8202154636383057</v>
      </c>
      <c r="D667">
        <v>264960.03125</v>
      </c>
      <c r="E667">
        <v>2.0179018974304199</v>
      </c>
      <c r="F667">
        <f t="shared" si="60"/>
        <v>1.3975979046501446</v>
      </c>
      <c r="G667">
        <f t="shared" si="61"/>
        <v>131304.71386512791</v>
      </c>
      <c r="H667">
        <v>4.6509007855254712E-2</v>
      </c>
      <c r="I667">
        <v>263820.9402209468</v>
      </c>
      <c r="J667">
        <f t="shared" si="62"/>
        <v>1.3510888967948897</v>
      </c>
      <c r="K667">
        <f t="shared" si="63"/>
        <v>132516.22635581889</v>
      </c>
      <c r="N667">
        <v>94783.2578125</v>
      </c>
      <c r="O667">
        <v>4245234.5</v>
      </c>
      <c r="P667">
        <f t="shared" si="64"/>
        <v>17226245513775.762</v>
      </c>
      <c r="S667">
        <v>93807.3359375</v>
      </c>
      <c r="T667">
        <v>3868604</v>
      </c>
      <c r="U667">
        <f t="shared" si="65"/>
        <v>3962411.3359375</v>
      </c>
    </row>
    <row r="668" spans="1:21" x14ac:dyDescent="0.3">
      <c r="A668" t="s">
        <v>56</v>
      </c>
      <c r="B668">
        <v>2014</v>
      </c>
      <c r="C668">
        <v>2.8337147235870361</v>
      </c>
      <c r="D668">
        <v>279523.25</v>
      </c>
      <c r="E668">
        <v>2.1418826580047607</v>
      </c>
      <c r="F668">
        <f t="shared" si="60"/>
        <v>1.3230018521307518</v>
      </c>
      <c r="G668">
        <f t="shared" si="61"/>
        <v>130503.53106662985</v>
      </c>
      <c r="H668">
        <v>4.7353417472221812E-2</v>
      </c>
      <c r="I668">
        <v>269261.57354403625</v>
      </c>
      <c r="J668">
        <f t="shared" si="62"/>
        <v>1.27564843465853</v>
      </c>
      <c r="K668">
        <f t="shared" si="63"/>
        <v>138758.04247740639</v>
      </c>
      <c r="N668">
        <v>95070.203125</v>
      </c>
      <c r="O668">
        <v>4073867.25</v>
      </c>
      <c r="P668">
        <f t="shared" si="64"/>
        <v>15830825940221.221</v>
      </c>
      <c r="S668">
        <v>96982.3359375</v>
      </c>
      <c r="T668">
        <v>3895680.75</v>
      </c>
      <c r="U668">
        <f t="shared" si="65"/>
        <v>3992663.0859375</v>
      </c>
    </row>
    <row r="669" spans="1:21" x14ac:dyDescent="0.3">
      <c r="A669" t="s">
        <v>56</v>
      </c>
      <c r="B669">
        <v>2015</v>
      </c>
      <c r="C669">
        <v>2.847278356552124</v>
      </c>
      <c r="D669">
        <v>295378.25</v>
      </c>
      <c r="E669">
        <v>2.2134714126586914</v>
      </c>
      <c r="F669">
        <f t="shared" si="60"/>
        <v>1.2863406955557384</v>
      </c>
      <c r="G669">
        <f t="shared" si="61"/>
        <v>133445.70357256572</v>
      </c>
      <c r="H669">
        <v>4.7011233201727322E-2</v>
      </c>
      <c r="I669">
        <v>266710.51584494271</v>
      </c>
      <c r="J669">
        <f t="shared" si="62"/>
        <v>1.239329462354011</v>
      </c>
      <c r="K669">
        <f t="shared" si="63"/>
        <v>133264.81227237699</v>
      </c>
      <c r="N669">
        <v>96869.6640625</v>
      </c>
      <c r="O669">
        <v>3665334.25</v>
      </c>
      <c r="P669">
        <f t="shared" si="64"/>
        <v>12733939501090.094</v>
      </c>
      <c r="S669">
        <v>99402.0625</v>
      </c>
      <c r="T669">
        <v>3819533.25</v>
      </c>
      <c r="U669">
        <f t="shared" si="65"/>
        <v>3918935.3125</v>
      </c>
    </row>
    <row r="670" spans="1:21" x14ac:dyDescent="0.3">
      <c r="A670" t="s">
        <v>56</v>
      </c>
      <c r="B670">
        <v>2016</v>
      </c>
      <c r="C670">
        <v>2.8609070777893066</v>
      </c>
      <c r="D670">
        <v>311741.53125</v>
      </c>
      <c r="E670">
        <v>2.2453880310058594</v>
      </c>
      <c r="F670">
        <f t="shared" si="60"/>
        <v>1.2741259142223695</v>
      </c>
      <c r="G670">
        <f t="shared" si="61"/>
        <v>138836.37346652735</v>
      </c>
      <c r="H670">
        <v>4.7181552709739005E-2</v>
      </c>
      <c r="I670">
        <v>267189.60676181142</v>
      </c>
      <c r="J670">
        <f t="shared" si="62"/>
        <v>1.2269443615126305</v>
      </c>
      <c r="K670">
        <f t="shared" si="63"/>
        <v>128353.23329528407</v>
      </c>
      <c r="N670">
        <v>96347.4140625</v>
      </c>
      <c r="O670">
        <v>3654294</v>
      </c>
      <c r="P670">
        <f t="shared" si="64"/>
        <v>12658983908384.313</v>
      </c>
      <c r="S670">
        <v>101385.0859375</v>
      </c>
      <c r="T670">
        <v>3830463</v>
      </c>
      <c r="U670">
        <f t="shared" si="65"/>
        <v>3931848.0859375</v>
      </c>
    </row>
    <row r="671" spans="1:21" x14ac:dyDescent="0.3">
      <c r="A671" t="s">
        <v>56</v>
      </c>
      <c r="B671">
        <v>2017</v>
      </c>
      <c r="C671">
        <v>2.8746011257171631</v>
      </c>
      <c r="D671">
        <v>328908.15625</v>
      </c>
      <c r="E671">
        <v>2.3274118900299072</v>
      </c>
      <c r="F671">
        <f t="shared" si="60"/>
        <v>1.2351063161751847</v>
      </c>
      <c r="G671">
        <f t="shared" si="61"/>
        <v>141319.27299115653</v>
      </c>
      <c r="H671">
        <v>4.7396196219447698E-2</v>
      </c>
      <c r="I671">
        <v>268385.90516050818</v>
      </c>
      <c r="J671">
        <f t="shared" si="62"/>
        <v>1.1877101199557369</v>
      </c>
      <c r="K671">
        <f t="shared" si="63"/>
        <v>127066.63216935165</v>
      </c>
      <c r="N671">
        <v>103500.5625</v>
      </c>
      <c r="O671">
        <v>3899197.25</v>
      </c>
      <c r="P671">
        <f t="shared" si="64"/>
        <v>14407313343498.473</v>
      </c>
      <c r="S671">
        <v>103500.5625</v>
      </c>
      <c r="T671">
        <v>3899197.25</v>
      </c>
      <c r="U671">
        <f t="shared" si="65"/>
        <v>4002697.8125</v>
      </c>
    </row>
    <row r="672" spans="1:21" x14ac:dyDescent="0.3">
      <c r="A672" t="s">
        <v>56</v>
      </c>
      <c r="B672">
        <v>2018</v>
      </c>
      <c r="C672">
        <v>2.8883605003356934</v>
      </c>
      <c r="D672">
        <v>345336.65625</v>
      </c>
      <c r="E672">
        <v>2.4003746509552002</v>
      </c>
      <c r="F672">
        <f t="shared" si="60"/>
        <v>1.2032957018548356</v>
      </c>
      <c r="G672">
        <f t="shared" si="61"/>
        <v>143867.81501486755</v>
      </c>
      <c r="H672">
        <v>4.7373220697240238E-2</v>
      </c>
      <c r="I672">
        <v>268191.21860815625</v>
      </c>
      <c r="J672">
        <f t="shared" si="62"/>
        <v>1.1559224811575954</v>
      </c>
      <c r="K672">
        <f t="shared" si="63"/>
        <v>124323.40359328871</v>
      </c>
      <c r="N672">
        <v>108031.59375</v>
      </c>
      <c r="O672">
        <v>4131363.5</v>
      </c>
      <c r="P672">
        <f t="shared" si="64"/>
        <v>16187199627849.258</v>
      </c>
      <c r="S672">
        <v>105501.4921875</v>
      </c>
      <c r="T672">
        <v>3998041.25</v>
      </c>
      <c r="U672">
        <f t="shared" si="65"/>
        <v>4103542.7421875</v>
      </c>
    </row>
    <row r="673" spans="1:21" x14ac:dyDescent="0.3">
      <c r="A673" t="s">
        <v>56</v>
      </c>
      <c r="B673">
        <v>2019</v>
      </c>
      <c r="C673">
        <v>2.9021859169006348</v>
      </c>
      <c r="D673">
        <v>361080.65625</v>
      </c>
      <c r="E673">
        <v>2.4592897891998291</v>
      </c>
      <c r="F673">
        <f t="shared" si="60"/>
        <v>1.1800910692370701</v>
      </c>
      <c r="G673">
        <f t="shared" si="61"/>
        <v>146823.14293976864</v>
      </c>
      <c r="H673">
        <v>4.7919315294824981E-2</v>
      </c>
      <c r="I673">
        <v>271253.22532242339</v>
      </c>
      <c r="J673">
        <f t="shared" si="62"/>
        <v>1.1321717539422451</v>
      </c>
      <c r="K673">
        <f t="shared" si="63"/>
        <v>124430.08238265474</v>
      </c>
      <c r="N673">
        <v>108945.75</v>
      </c>
      <c r="O673">
        <v>4160561.75</v>
      </c>
      <c r="P673">
        <f t="shared" si="64"/>
        <v>16415592211456</v>
      </c>
      <c r="S673">
        <v>107563.265625</v>
      </c>
      <c r="T673">
        <v>4051465.5</v>
      </c>
      <c r="U673">
        <f t="shared" si="65"/>
        <v>4159028.765625</v>
      </c>
    </row>
    <row r="674" spans="1:21" x14ac:dyDescent="0.3">
      <c r="A674" t="s">
        <v>38</v>
      </c>
      <c r="B674">
        <v>2008</v>
      </c>
      <c r="C674">
        <v>1.9216468334197998</v>
      </c>
      <c r="D674">
        <v>16946774</v>
      </c>
      <c r="E674">
        <v>460.81292724609375</v>
      </c>
      <c r="F674">
        <f t="shared" si="60"/>
        <v>4.1701235356046305E-3</v>
      </c>
      <c r="G674">
        <f t="shared" si="61"/>
        <v>36775.82159267355</v>
      </c>
      <c r="H674">
        <v>4.5771753273835682E-2</v>
      </c>
      <c r="I674">
        <v>256354.8209067081</v>
      </c>
      <c r="J674">
        <f t="shared" si="62"/>
        <v>4.1601629738231054E-2</v>
      </c>
      <c r="K674">
        <f t="shared" si="63"/>
        <v>219578.99931403456</v>
      </c>
      <c r="N674">
        <v>4544715.5</v>
      </c>
      <c r="O674">
        <v>3425166.75</v>
      </c>
      <c r="P674">
        <f t="shared" si="64"/>
        <v>1253389403626.5625</v>
      </c>
      <c r="S674">
        <v>4460933</v>
      </c>
      <c r="T674">
        <v>3650695</v>
      </c>
      <c r="U674">
        <f t="shared" si="65"/>
        <v>8111628</v>
      </c>
    </row>
    <row r="675" spans="1:21" x14ac:dyDescent="0.3">
      <c r="A675" t="s">
        <v>38</v>
      </c>
      <c r="B675">
        <v>2009</v>
      </c>
      <c r="C675">
        <v>1.9437453746795654</v>
      </c>
      <c r="D675">
        <v>18271270</v>
      </c>
      <c r="E675">
        <v>463.63259887695313</v>
      </c>
      <c r="F675">
        <f t="shared" si="60"/>
        <v>4.1924260273929325E-3</v>
      </c>
      <c r="G675">
        <f t="shared" si="61"/>
        <v>39408.941571964715</v>
      </c>
      <c r="H675">
        <v>4.7032446591362569E-2</v>
      </c>
      <c r="I675">
        <v>263335.36885123735</v>
      </c>
      <c r="J675">
        <f t="shared" si="62"/>
        <v>4.2840020563969634E-2</v>
      </c>
      <c r="K675">
        <f t="shared" si="63"/>
        <v>223926.42727927264</v>
      </c>
      <c r="N675">
        <v>4861283.5</v>
      </c>
      <c r="O675">
        <v>3053182.25</v>
      </c>
      <c r="P675">
        <f t="shared" si="64"/>
        <v>3269230130251.5625</v>
      </c>
      <c r="S675">
        <v>4811646</v>
      </c>
      <c r="T675">
        <v>3365178</v>
      </c>
      <c r="U675">
        <f t="shared" si="65"/>
        <v>8176824</v>
      </c>
    </row>
    <row r="676" spans="1:21" x14ac:dyDescent="0.3">
      <c r="A676" t="s">
        <v>38</v>
      </c>
      <c r="B676">
        <v>2010</v>
      </c>
      <c r="C676">
        <v>1.9660980701446533</v>
      </c>
      <c r="D676">
        <v>19780460</v>
      </c>
      <c r="E676">
        <v>467.41250610351563</v>
      </c>
      <c r="F676">
        <f t="shared" si="60"/>
        <v>4.2063445981251318E-3</v>
      </c>
      <c r="G676">
        <f t="shared" si="61"/>
        <v>42319.064513047742</v>
      </c>
      <c r="H676">
        <v>4.6866121857832205E-2</v>
      </c>
      <c r="I676">
        <v>262729.99705047143</v>
      </c>
      <c r="J676">
        <f t="shared" si="62"/>
        <v>4.2659777259707071E-2</v>
      </c>
      <c r="K676">
        <f t="shared" si="63"/>
        <v>220410.93253742368</v>
      </c>
      <c r="N676">
        <v>5622569.5</v>
      </c>
      <c r="O676">
        <v>3468139.25</v>
      </c>
      <c r="P676">
        <f t="shared" si="64"/>
        <v>4641569702115.0625</v>
      </c>
      <c r="S676">
        <v>5220520</v>
      </c>
      <c r="T676">
        <v>3516736.5</v>
      </c>
      <c r="U676">
        <f t="shared" si="65"/>
        <v>8737256.5</v>
      </c>
    </row>
    <row r="677" spans="1:21" x14ac:dyDescent="0.3">
      <c r="A677" t="s">
        <v>38</v>
      </c>
      <c r="B677">
        <v>2011</v>
      </c>
      <c r="C677">
        <v>1.9878915548324585</v>
      </c>
      <c r="D677">
        <v>21474090</v>
      </c>
      <c r="E677">
        <v>472.2144775390625</v>
      </c>
      <c r="F677">
        <f t="shared" si="60"/>
        <v>4.2097217459157975E-3</v>
      </c>
      <c r="G677">
        <f t="shared" si="61"/>
        <v>45475.289347145488</v>
      </c>
      <c r="H677">
        <v>4.641987949346995E-2</v>
      </c>
      <c r="I677">
        <v>261165.52834272062</v>
      </c>
      <c r="J677">
        <f t="shared" si="62"/>
        <v>4.2210157747554156E-2</v>
      </c>
      <c r="K677">
        <f t="shared" si="63"/>
        <v>215690.23899557511</v>
      </c>
      <c r="N677">
        <v>6119302</v>
      </c>
      <c r="O677">
        <v>3969689.75</v>
      </c>
      <c r="P677">
        <f t="shared" si="64"/>
        <v>4620832825350.0625</v>
      </c>
      <c r="S677">
        <v>5494143.5</v>
      </c>
      <c r="T677">
        <v>3666696.25</v>
      </c>
      <c r="U677">
        <f t="shared" si="65"/>
        <v>9160839.75</v>
      </c>
    </row>
    <row r="678" spans="1:21" x14ac:dyDescent="0.3">
      <c r="A678" t="s">
        <v>38</v>
      </c>
      <c r="B678">
        <v>2012</v>
      </c>
      <c r="C678">
        <v>2.0099265575408936</v>
      </c>
      <c r="D678">
        <v>23179180</v>
      </c>
      <c r="E678">
        <v>469.83108520507813</v>
      </c>
      <c r="F678">
        <f t="shared" si="60"/>
        <v>4.2779769598760668E-3</v>
      </c>
      <c r="G678">
        <f t="shared" si="61"/>
        <v>49335.134966394238</v>
      </c>
      <c r="H678">
        <v>4.618031550324958E-2</v>
      </c>
      <c r="I678">
        <v>260962.38806425314</v>
      </c>
      <c r="J678">
        <f t="shared" si="62"/>
        <v>4.190233854337351E-2</v>
      </c>
      <c r="K678">
        <f t="shared" si="63"/>
        <v>211627.25309785892</v>
      </c>
      <c r="N678">
        <v>6621337</v>
      </c>
      <c r="O678">
        <v>4282884.5</v>
      </c>
      <c r="P678">
        <f t="shared" si="64"/>
        <v>5468360094756.25</v>
      </c>
      <c r="S678">
        <v>5793925</v>
      </c>
      <c r="T678">
        <v>3800747.25</v>
      </c>
      <c r="U678">
        <f t="shared" si="65"/>
        <v>9594672.25</v>
      </c>
    </row>
    <row r="679" spans="1:21" x14ac:dyDescent="0.3">
      <c r="A679" t="s">
        <v>38</v>
      </c>
      <c r="B679">
        <v>2013</v>
      </c>
      <c r="C679">
        <v>2.0322058200836182</v>
      </c>
      <c r="D679">
        <v>24719094</v>
      </c>
      <c r="E679">
        <v>483.85433959960938</v>
      </c>
      <c r="F679">
        <f t="shared" si="60"/>
        <v>4.2000363616977654E-3</v>
      </c>
      <c r="G679">
        <f t="shared" si="61"/>
        <v>51087.883226293081</v>
      </c>
      <c r="H679">
        <v>4.6509007855254712E-2</v>
      </c>
      <c r="I679">
        <v>263820.9402209468</v>
      </c>
      <c r="J679">
        <f t="shared" si="62"/>
        <v>4.2308971493556946E-2</v>
      </c>
      <c r="K679">
        <f t="shared" si="63"/>
        <v>212733.05699465371</v>
      </c>
      <c r="N679">
        <v>6708699.5</v>
      </c>
      <c r="O679">
        <v>4245234.5</v>
      </c>
      <c r="P679">
        <f t="shared" si="64"/>
        <v>6068659806225</v>
      </c>
      <c r="S679">
        <v>6163931.5</v>
      </c>
      <c r="T679">
        <v>3868604</v>
      </c>
      <c r="U679">
        <f t="shared" si="65"/>
        <v>10032535.5</v>
      </c>
    </row>
    <row r="680" spans="1:21" x14ac:dyDescent="0.3">
      <c r="A680" t="s">
        <v>38</v>
      </c>
      <c r="B680">
        <v>2014</v>
      </c>
      <c r="C680">
        <v>2.054732084274292</v>
      </c>
      <c r="D680">
        <v>26274554</v>
      </c>
      <c r="E680">
        <v>483.0845947265625</v>
      </c>
      <c r="F680">
        <f t="shared" si="60"/>
        <v>4.2533587423488834E-3</v>
      </c>
      <c r="G680">
        <f t="shared" si="61"/>
        <v>54389.136575286633</v>
      </c>
      <c r="H680">
        <v>4.7353417472221812E-2</v>
      </c>
      <c r="I680">
        <v>269261.57354403625</v>
      </c>
      <c r="J680">
        <f t="shared" si="62"/>
        <v>4.310005872987293E-2</v>
      </c>
      <c r="K680">
        <f t="shared" si="63"/>
        <v>214872.43696874962</v>
      </c>
      <c r="N680">
        <v>6993443.5</v>
      </c>
      <c r="O680">
        <v>4073867.25</v>
      </c>
      <c r="P680">
        <f t="shared" si="64"/>
        <v>8523925479564.0625</v>
      </c>
      <c r="S680">
        <v>6620693.5</v>
      </c>
      <c r="T680">
        <v>3895680.75</v>
      </c>
      <c r="U680">
        <f t="shared" si="65"/>
        <v>10516374.25</v>
      </c>
    </row>
    <row r="681" spans="1:21" x14ac:dyDescent="0.3">
      <c r="A681" t="s">
        <v>38</v>
      </c>
      <c r="B681">
        <v>2015</v>
      </c>
      <c r="C681">
        <v>2.0775079727172852</v>
      </c>
      <c r="D681">
        <v>27915780</v>
      </c>
      <c r="E681">
        <v>482.70046997070313</v>
      </c>
      <c r="F681">
        <f t="shared" si="60"/>
        <v>4.3039278019418063E-3</v>
      </c>
      <c r="G681">
        <f t="shared" si="61"/>
        <v>57832.510504276725</v>
      </c>
      <c r="H681">
        <v>4.7011233201727322E-2</v>
      </c>
      <c r="I681">
        <v>266710.51584494271</v>
      </c>
      <c r="J681">
        <f t="shared" si="62"/>
        <v>4.2707305399785518E-2</v>
      </c>
      <c r="K681">
        <f t="shared" si="63"/>
        <v>208878.00534066599</v>
      </c>
      <c r="N681">
        <v>7383039.5</v>
      </c>
      <c r="O681">
        <v>3665334.25</v>
      </c>
      <c r="P681">
        <f t="shared" si="64"/>
        <v>13821332325877.563</v>
      </c>
      <c r="S681">
        <v>7150100.5</v>
      </c>
      <c r="T681">
        <v>3819533.25</v>
      </c>
      <c r="U681">
        <f t="shared" si="65"/>
        <v>10969633.75</v>
      </c>
    </row>
    <row r="682" spans="1:21" x14ac:dyDescent="0.3">
      <c r="A682" t="s">
        <v>38</v>
      </c>
      <c r="B682">
        <v>2016</v>
      </c>
      <c r="C682">
        <v>2.1005363464355469</v>
      </c>
      <c r="D682">
        <v>29662402</v>
      </c>
      <c r="E682">
        <v>482.989013671875</v>
      </c>
      <c r="F682">
        <f t="shared" si="60"/>
        <v>4.3490354583149461E-3</v>
      </c>
      <c r="G682">
        <f t="shared" si="61"/>
        <v>61414.23750924394</v>
      </c>
      <c r="H682">
        <v>4.7181552709739005E-2</v>
      </c>
      <c r="I682">
        <v>267189.60676181142</v>
      </c>
      <c r="J682">
        <f t="shared" si="62"/>
        <v>4.2832517251424063E-2</v>
      </c>
      <c r="K682">
        <f t="shared" si="63"/>
        <v>205775.36925256747</v>
      </c>
      <c r="N682">
        <v>7797899.5</v>
      </c>
      <c r="O682">
        <v>3654294</v>
      </c>
      <c r="P682">
        <f t="shared" si="64"/>
        <v>17169466539630.25</v>
      </c>
      <c r="S682">
        <v>7740434.5</v>
      </c>
      <c r="T682">
        <v>3830463</v>
      </c>
      <c r="U682">
        <f t="shared" si="65"/>
        <v>11570897.5</v>
      </c>
    </row>
    <row r="683" spans="1:21" x14ac:dyDescent="0.3">
      <c r="A683" t="s">
        <v>38</v>
      </c>
      <c r="B683">
        <v>2017</v>
      </c>
      <c r="C683">
        <v>2.1238200664520264</v>
      </c>
      <c r="D683">
        <v>31536496</v>
      </c>
      <c r="E683">
        <v>487.19097900390625</v>
      </c>
      <c r="F683">
        <f t="shared" si="60"/>
        <v>4.3593173067250036E-3</v>
      </c>
      <c r="G683">
        <f t="shared" si="61"/>
        <v>64731.280666317805</v>
      </c>
      <c r="H683">
        <v>4.7396196219447698E-2</v>
      </c>
      <c r="I683">
        <v>268385.90516050818</v>
      </c>
      <c r="J683">
        <f t="shared" si="62"/>
        <v>4.3036878912722697E-2</v>
      </c>
      <c r="K683">
        <f t="shared" si="63"/>
        <v>203654.62449419039</v>
      </c>
      <c r="N683">
        <v>8285657</v>
      </c>
      <c r="O683">
        <v>3899197.25</v>
      </c>
      <c r="P683">
        <f t="shared" si="64"/>
        <v>19241029138370.063</v>
      </c>
      <c r="S683">
        <v>8285657</v>
      </c>
      <c r="T683">
        <v>3899197.25</v>
      </c>
      <c r="U683">
        <f t="shared" si="65"/>
        <v>12184854.25</v>
      </c>
    </row>
    <row r="684" spans="1:21" x14ac:dyDescent="0.3">
      <c r="A684" t="s">
        <v>38</v>
      </c>
      <c r="B684">
        <v>2018</v>
      </c>
      <c r="C684">
        <v>2.1473617553710938</v>
      </c>
      <c r="D684">
        <v>33579996</v>
      </c>
      <c r="E684">
        <v>491.07720947265625</v>
      </c>
      <c r="F684">
        <f t="shared" si="60"/>
        <v>4.3727579165749519E-3</v>
      </c>
      <c r="G684">
        <f t="shared" si="61"/>
        <v>68380.277789840649</v>
      </c>
      <c r="H684">
        <v>4.7373220697240238E-2</v>
      </c>
      <c r="I684">
        <v>268191.21860815625</v>
      </c>
      <c r="J684">
        <f t="shared" si="62"/>
        <v>4.3000462780665286E-2</v>
      </c>
      <c r="K684">
        <f t="shared" si="63"/>
        <v>199810.9408183156</v>
      </c>
      <c r="N684">
        <v>8901140</v>
      </c>
      <c r="O684">
        <v>4131363.5</v>
      </c>
      <c r="P684">
        <f t="shared" si="64"/>
        <v>22750767859952.25</v>
      </c>
      <c r="S684">
        <v>8792705</v>
      </c>
      <c r="T684">
        <v>3998041.25</v>
      </c>
      <c r="U684">
        <f t="shared" si="65"/>
        <v>12790746.25</v>
      </c>
    </row>
    <row r="685" spans="1:21" x14ac:dyDescent="0.3">
      <c r="A685" t="s">
        <v>38</v>
      </c>
      <c r="B685">
        <v>2019</v>
      </c>
      <c r="C685">
        <v>2.1711645126342773</v>
      </c>
      <c r="D685">
        <v>35423260</v>
      </c>
      <c r="E685">
        <v>497.61572265625</v>
      </c>
      <c r="F685">
        <f t="shared" si="60"/>
        <v>4.363134872517091E-3</v>
      </c>
      <c r="G685">
        <f t="shared" si="61"/>
        <v>71185.974211008157</v>
      </c>
      <c r="H685">
        <v>4.7919315294824981E-2</v>
      </c>
      <c r="I685">
        <v>271253.22532242339</v>
      </c>
      <c r="J685">
        <f t="shared" si="62"/>
        <v>4.355618042230789E-2</v>
      </c>
      <c r="K685">
        <f t="shared" si="63"/>
        <v>200067.25111141521</v>
      </c>
      <c r="N685">
        <v>9172057</v>
      </c>
      <c r="O685">
        <v>4160561.75</v>
      </c>
      <c r="P685">
        <f t="shared" si="64"/>
        <v>25115084640772.563</v>
      </c>
      <c r="S685">
        <v>9164505</v>
      </c>
      <c r="T685">
        <v>4051465.5</v>
      </c>
      <c r="U685">
        <f t="shared" si="65"/>
        <v>13215970.5</v>
      </c>
    </row>
    <row r="686" spans="1:21" x14ac:dyDescent="0.3">
      <c r="A686" t="s">
        <v>67</v>
      </c>
      <c r="B686">
        <v>2008</v>
      </c>
      <c r="C686">
        <v>2.3686728477478027</v>
      </c>
      <c r="D686">
        <v>9297968</v>
      </c>
      <c r="E686">
        <v>103.50788116455078</v>
      </c>
      <c r="F686">
        <f t="shared" si="60"/>
        <v>2.288398546176619E-2</v>
      </c>
      <c r="G686">
        <f t="shared" si="61"/>
        <v>89828.599478513468</v>
      </c>
      <c r="H686">
        <v>4.5771753273835682E-2</v>
      </c>
      <c r="I686">
        <v>256354.8209067081</v>
      </c>
      <c r="J686">
        <f t="shared" si="62"/>
        <v>2.2887767812069491E-2</v>
      </c>
      <c r="K686">
        <f t="shared" si="63"/>
        <v>166526.22142819464</v>
      </c>
      <c r="N686">
        <v>1502876</v>
      </c>
      <c r="O686">
        <v>3425166.75</v>
      </c>
      <c r="P686">
        <f t="shared" si="64"/>
        <v>3695201727535.5625</v>
      </c>
      <c r="S686">
        <v>1754660.875</v>
      </c>
      <c r="T686">
        <v>3650695</v>
      </c>
      <c r="U686">
        <f t="shared" si="65"/>
        <v>5405355.875</v>
      </c>
    </row>
    <row r="687" spans="1:21" x14ac:dyDescent="0.3">
      <c r="A687" t="s">
        <v>67</v>
      </c>
      <c r="B687">
        <v>2009</v>
      </c>
      <c r="C687">
        <v>2.3926005363464355</v>
      </c>
      <c r="D687">
        <v>9825418</v>
      </c>
      <c r="E687">
        <v>105.68631744384766</v>
      </c>
      <c r="F687">
        <f t="shared" si="60"/>
        <v>2.2638697176837971E-2</v>
      </c>
      <c r="G687">
        <f t="shared" si="61"/>
        <v>92967.739227174388</v>
      </c>
      <c r="H687">
        <v>4.7032446591362569E-2</v>
      </c>
      <c r="I687">
        <v>263335.36885123735</v>
      </c>
      <c r="J687">
        <f t="shared" si="62"/>
        <v>2.4393749414524598E-2</v>
      </c>
      <c r="K687">
        <f t="shared" si="63"/>
        <v>170367.62962406297</v>
      </c>
      <c r="N687">
        <v>1666633.375</v>
      </c>
      <c r="O687">
        <v>3053182.25</v>
      </c>
      <c r="P687">
        <f t="shared" si="64"/>
        <v>1922517782763.7656</v>
      </c>
      <c r="S687">
        <v>1835881.875</v>
      </c>
      <c r="T687">
        <v>3365178</v>
      </c>
      <c r="U687">
        <f t="shared" si="65"/>
        <v>5201059.875</v>
      </c>
    </row>
    <row r="688" spans="1:21" x14ac:dyDescent="0.3">
      <c r="A688" t="s">
        <v>67</v>
      </c>
      <c r="B688">
        <v>2010</v>
      </c>
      <c r="C688">
        <v>2.4167702198028564</v>
      </c>
      <c r="D688">
        <v>10409043</v>
      </c>
      <c r="E688">
        <v>108.15474700927734</v>
      </c>
      <c r="F688">
        <f t="shared" si="60"/>
        <v>2.2345484471389405E-2</v>
      </c>
      <c r="G688">
        <f t="shared" si="61"/>
        <v>96242.127949382833</v>
      </c>
      <c r="H688">
        <v>4.6866121857832205E-2</v>
      </c>
      <c r="I688">
        <v>262729.99705047143</v>
      </c>
      <c r="J688">
        <f t="shared" si="62"/>
        <v>2.4520637386442799E-2</v>
      </c>
      <c r="K688">
        <f t="shared" si="63"/>
        <v>166487.86910108861</v>
      </c>
      <c r="N688">
        <v>1977653.125</v>
      </c>
      <c r="O688">
        <v>3468139.25</v>
      </c>
      <c r="P688">
        <f t="shared" si="64"/>
        <v>2221548888817.5156</v>
      </c>
      <c r="S688">
        <v>1950144.375</v>
      </c>
      <c r="T688">
        <v>3516736.5</v>
      </c>
      <c r="U688">
        <f t="shared" si="65"/>
        <v>5466880.875</v>
      </c>
    </row>
    <row r="689" spans="1:21" x14ac:dyDescent="0.3">
      <c r="A689" t="s">
        <v>67</v>
      </c>
      <c r="B689">
        <v>2011</v>
      </c>
      <c r="C689">
        <v>2.4021310806274414</v>
      </c>
      <c r="D689">
        <v>11054542</v>
      </c>
      <c r="E689">
        <v>109.73108673095703</v>
      </c>
      <c r="F689">
        <f t="shared" si="60"/>
        <v>2.1891071638769789E-2</v>
      </c>
      <c r="G689">
        <f t="shared" si="61"/>
        <v>100742.11720060659</v>
      </c>
      <c r="H689">
        <v>4.641987949346995E-2</v>
      </c>
      <c r="I689">
        <v>261165.52834272062</v>
      </c>
      <c r="J689">
        <f t="shared" si="62"/>
        <v>2.4528807854700161E-2</v>
      </c>
      <c r="K689">
        <f t="shared" si="63"/>
        <v>160423.41114211403</v>
      </c>
      <c r="N689">
        <v>2396349.5</v>
      </c>
      <c r="O689">
        <v>3969689.75</v>
      </c>
      <c r="P689">
        <f t="shared" si="64"/>
        <v>2475399542270.0625</v>
      </c>
      <c r="S689">
        <v>2070464.125</v>
      </c>
      <c r="T689">
        <v>3666696.25</v>
      </c>
      <c r="U689">
        <f t="shared" si="65"/>
        <v>5737160.375</v>
      </c>
    </row>
    <row r="690" spans="1:21" x14ac:dyDescent="0.3">
      <c r="A690" t="s">
        <v>67</v>
      </c>
      <c r="B690">
        <v>2012</v>
      </c>
      <c r="C690">
        <v>2.3875806331634521</v>
      </c>
      <c r="D690">
        <v>11769775</v>
      </c>
      <c r="E690">
        <v>113.28341674804688</v>
      </c>
      <c r="F690">
        <f t="shared" si="60"/>
        <v>2.1076170737978881E-2</v>
      </c>
      <c r="G690">
        <f t="shared" si="61"/>
        <v>103896.71619966321</v>
      </c>
      <c r="H690">
        <v>4.618031550324958E-2</v>
      </c>
      <c r="I690">
        <v>260962.38806425314</v>
      </c>
      <c r="J690">
        <f t="shared" si="62"/>
        <v>2.5104144765270699E-2</v>
      </c>
      <c r="K690">
        <f t="shared" si="63"/>
        <v>157065.67186458994</v>
      </c>
      <c r="N690">
        <v>2561500.5</v>
      </c>
      <c r="O690">
        <v>4282884.5</v>
      </c>
      <c r="P690">
        <f t="shared" si="64"/>
        <v>2963162875456</v>
      </c>
      <c r="S690">
        <v>2195314</v>
      </c>
      <c r="T690">
        <v>3800747.25</v>
      </c>
      <c r="U690">
        <f t="shared" si="65"/>
        <v>5996061.25</v>
      </c>
    </row>
    <row r="691" spans="1:21" x14ac:dyDescent="0.3">
      <c r="A691" t="s">
        <v>67</v>
      </c>
      <c r="B691">
        <v>2013</v>
      </c>
      <c r="C691">
        <v>2.3731181621551514</v>
      </c>
      <c r="D691">
        <v>12513991</v>
      </c>
      <c r="E691">
        <v>114.34534454345703</v>
      </c>
      <c r="F691">
        <f t="shared" si="60"/>
        <v>2.075395523648316E-2</v>
      </c>
      <c r="G691">
        <f t="shared" si="61"/>
        <v>109440.31914866502</v>
      </c>
      <c r="H691">
        <v>4.6509007855254712E-2</v>
      </c>
      <c r="I691">
        <v>263820.9402209468</v>
      </c>
      <c r="J691">
        <f t="shared" si="62"/>
        <v>2.5755052618771552E-2</v>
      </c>
      <c r="K691">
        <f t="shared" si="63"/>
        <v>154380.62107228179</v>
      </c>
      <c r="N691">
        <v>2620422.5</v>
      </c>
      <c r="O691">
        <v>4245234.5</v>
      </c>
      <c r="P691">
        <f t="shared" si="64"/>
        <v>2640014035344</v>
      </c>
      <c r="S691">
        <v>2317313.5</v>
      </c>
      <c r="T691">
        <v>3868604</v>
      </c>
      <c r="U691">
        <f t="shared" si="65"/>
        <v>6185917.5</v>
      </c>
    </row>
    <row r="692" spans="1:21" x14ac:dyDescent="0.3">
      <c r="A692" t="s">
        <v>67</v>
      </c>
      <c r="B692">
        <v>2014</v>
      </c>
      <c r="C692">
        <v>2.35874342918396</v>
      </c>
      <c r="D692">
        <v>13284451</v>
      </c>
      <c r="E692">
        <v>116.39897918701172</v>
      </c>
      <c r="F692">
        <f t="shared" si="60"/>
        <v>2.0264296522689421E-2</v>
      </c>
      <c r="G692">
        <f t="shared" si="61"/>
        <v>114128.58680364041</v>
      </c>
      <c r="H692">
        <v>4.7353417472221812E-2</v>
      </c>
      <c r="I692">
        <v>269261.57354403625</v>
      </c>
      <c r="J692">
        <f t="shared" si="62"/>
        <v>2.7089120949532391E-2</v>
      </c>
      <c r="K692">
        <f t="shared" si="63"/>
        <v>155132.98674039583</v>
      </c>
      <c r="N692">
        <v>2668401.5</v>
      </c>
      <c r="O692">
        <v>4073867.25</v>
      </c>
      <c r="P692">
        <f t="shared" si="64"/>
        <v>1975333974423.0625</v>
      </c>
      <c r="S692">
        <v>2433333.75</v>
      </c>
      <c r="T692">
        <v>3895680.75</v>
      </c>
      <c r="U692">
        <f t="shared" si="65"/>
        <v>6329014.5</v>
      </c>
    </row>
    <row r="693" spans="1:21" x14ac:dyDescent="0.3">
      <c r="A693" t="s">
        <v>67</v>
      </c>
      <c r="B693">
        <v>2015</v>
      </c>
      <c r="C693">
        <v>2.3444557189941406</v>
      </c>
      <c r="D693">
        <v>14091128</v>
      </c>
      <c r="E693">
        <v>117.8330078125</v>
      </c>
      <c r="F693">
        <f t="shared" si="60"/>
        <v>1.9896425988927657E-2</v>
      </c>
      <c r="G693">
        <f t="shared" si="61"/>
        <v>119585.5750573922</v>
      </c>
      <c r="H693">
        <v>4.7011233201727322E-2</v>
      </c>
      <c r="I693">
        <v>266710.51584494271</v>
      </c>
      <c r="J693">
        <f t="shared" si="62"/>
        <v>2.7114807212799664E-2</v>
      </c>
      <c r="K693">
        <f t="shared" si="63"/>
        <v>147124.94078755053</v>
      </c>
      <c r="N693">
        <v>2647941.5</v>
      </c>
      <c r="O693">
        <v>3665334.25</v>
      </c>
      <c r="P693">
        <f t="shared" si="64"/>
        <v>1035088007752.5625</v>
      </c>
      <c r="S693">
        <v>2551991</v>
      </c>
      <c r="T693">
        <v>3819533.25</v>
      </c>
      <c r="U693">
        <f t="shared" si="65"/>
        <v>6371524.25</v>
      </c>
    </row>
    <row r="694" spans="1:21" x14ac:dyDescent="0.3">
      <c r="A694" t="s">
        <v>67</v>
      </c>
      <c r="B694">
        <v>2016</v>
      </c>
      <c r="C694">
        <v>2.3302545547485352</v>
      </c>
      <c r="D694">
        <v>14928556</v>
      </c>
      <c r="E694">
        <v>119.52983856201172</v>
      </c>
      <c r="F694">
        <f t="shared" si="60"/>
        <v>1.9495170266958958E-2</v>
      </c>
      <c r="G694">
        <f t="shared" si="61"/>
        <v>124893.96940208456</v>
      </c>
      <c r="H694">
        <v>4.7181552709739005E-2</v>
      </c>
      <c r="I694">
        <v>267189.60676181142</v>
      </c>
      <c r="J694">
        <f t="shared" si="62"/>
        <v>2.7686382442780048E-2</v>
      </c>
      <c r="K694">
        <f t="shared" si="63"/>
        <v>142295.63735972685</v>
      </c>
      <c r="N694">
        <v>2698373.75</v>
      </c>
      <c r="O694">
        <v>3654294</v>
      </c>
      <c r="P694">
        <f t="shared" si="64"/>
        <v>913783524360.0625</v>
      </c>
      <c r="S694">
        <v>2680434.25</v>
      </c>
      <c r="T694">
        <v>3830463</v>
      </c>
      <c r="U694">
        <f t="shared" si="65"/>
        <v>6510897.25</v>
      </c>
    </row>
    <row r="695" spans="1:21" x14ac:dyDescent="0.3">
      <c r="A695" t="s">
        <v>67</v>
      </c>
      <c r="B695">
        <v>2017</v>
      </c>
      <c r="C695">
        <v>2.3161394596099854</v>
      </c>
      <c r="D695">
        <v>15823087</v>
      </c>
      <c r="E695">
        <v>122.7806396484375</v>
      </c>
      <c r="F695">
        <f t="shared" si="60"/>
        <v>1.8864044577727206E-2</v>
      </c>
      <c r="G695">
        <f t="shared" si="61"/>
        <v>128872.81777735359</v>
      </c>
      <c r="H695">
        <v>4.7396196219447698E-2</v>
      </c>
      <c r="I695">
        <v>268385.90516050818</v>
      </c>
      <c r="J695">
        <f t="shared" si="62"/>
        <v>2.8532151641720491E-2</v>
      </c>
      <c r="K695">
        <f t="shared" si="63"/>
        <v>139513.08738315461</v>
      </c>
      <c r="N695">
        <v>2816326.75</v>
      </c>
      <c r="O695">
        <v>3899197.25</v>
      </c>
      <c r="P695">
        <f t="shared" si="64"/>
        <v>1172608519770.25</v>
      </c>
      <c r="S695">
        <v>2816326.75</v>
      </c>
      <c r="T695">
        <v>3899197.25</v>
      </c>
      <c r="U695">
        <f t="shared" si="65"/>
        <v>6715524</v>
      </c>
    </row>
    <row r="696" spans="1:21" x14ac:dyDescent="0.3">
      <c r="A696" t="s">
        <v>67</v>
      </c>
      <c r="B696">
        <v>2018</v>
      </c>
      <c r="C696">
        <v>2.3021097183227539</v>
      </c>
      <c r="D696">
        <v>16785402</v>
      </c>
      <c r="E696">
        <v>127.06783294677734</v>
      </c>
      <c r="F696">
        <f t="shared" si="60"/>
        <v>1.8117171473971686E-2</v>
      </c>
      <c r="G696">
        <f t="shared" si="61"/>
        <v>132097.96382559388</v>
      </c>
      <c r="H696">
        <v>4.7373220697240238E-2</v>
      </c>
      <c r="I696">
        <v>268191.21860815625</v>
      </c>
      <c r="J696">
        <f t="shared" si="62"/>
        <v>2.9256049223268552E-2</v>
      </c>
      <c r="K696">
        <f t="shared" si="63"/>
        <v>136093.25478256238</v>
      </c>
      <c r="N696">
        <v>3010970</v>
      </c>
      <c r="O696">
        <v>4131363.5</v>
      </c>
      <c r="P696">
        <f t="shared" si="64"/>
        <v>1255281594842.25</v>
      </c>
      <c r="S696">
        <v>2961922.5</v>
      </c>
      <c r="T696">
        <v>3998041.25</v>
      </c>
      <c r="U696">
        <f t="shared" si="65"/>
        <v>6959963.75</v>
      </c>
    </row>
    <row r="697" spans="1:21" x14ac:dyDescent="0.3">
      <c r="A697" t="s">
        <v>67</v>
      </c>
      <c r="B697">
        <v>2019</v>
      </c>
      <c r="C697">
        <v>2.2881650924682617</v>
      </c>
      <c r="D697">
        <v>17785758</v>
      </c>
      <c r="E697">
        <v>131.17068481445313</v>
      </c>
      <c r="F697">
        <f t="shared" si="60"/>
        <v>1.7444180425717642E-2</v>
      </c>
      <c r="G697">
        <f t="shared" si="61"/>
        <v>135592.47651377867</v>
      </c>
      <c r="H697">
        <v>4.7919315294824981E-2</v>
      </c>
      <c r="I697">
        <v>271253.22532242339</v>
      </c>
      <c r="J697">
        <f t="shared" si="62"/>
        <v>3.0475134869107339E-2</v>
      </c>
      <c r="K697">
        <f t="shared" si="63"/>
        <v>135660.74880864471</v>
      </c>
      <c r="N697">
        <v>3138225.5</v>
      </c>
      <c r="O697">
        <v>4160561.75</v>
      </c>
      <c r="P697">
        <f t="shared" si="64"/>
        <v>1045171408064.0625</v>
      </c>
      <c r="S697">
        <v>3110750.5</v>
      </c>
      <c r="T697">
        <v>4051465.5</v>
      </c>
      <c r="U697">
        <f t="shared" si="65"/>
        <v>7162216</v>
      </c>
    </row>
    <row r="698" spans="1:21" x14ac:dyDescent="0.3">
      <c r="A698" t="s">
        <v>21</v>
      </c>
      <c r="B698">
        <v>2008</v>
      </c>
      <c r="C698">
        <v>2.9502625465393066</v>
      </c>
      <c r="D698">
        <v>18130888</v>
      </c>
      <c r="E698">
        <v>25.390230178833008</v>
      </c>
      <c r="F698">
        <f t="shared" si="60"/>
        <v>0.11619676252477784</v>
      </c>
      <c r="G698">
        <f t="shared" si="61"/>
        <v>714089.15446206229</v>
      </c>
      <c r="H698">
        <v>4.5771753273835682E-2</v>
      </c>
      <c r="I698">
        <v>256354.8209067081</v>
      </c>
      <c r="J698">
        <f t="shared" si="62"/>
        <v>7.0425009250942167E-2</v>
      </c>
      <c r="K698">
        <f t="shared" si="63"/>
        <v>457734.33355535415</v>
      </c>
      <c r="N698">
        <v>2358891</v>
      </c>
      <c r="O698">
        <v>3425166.75</v>
      </c>
      <c r="P698">
        <f t="shared" si="64"/>
        <v>1136943975038.0625</v>
      </c>
      <c r="S698">
        <v>2540381.75</v>
      </c>
      <c r="T698">
        <v>3650695</v>
      </c>
      <c r="U698">
        <f t="shared" si="65"/>
        <v>6191076.75</v>
      </c>
    </row>
    <row r="699" spans="1:21" x14ac:dyDescent="0.3">
      <c r="A699" t="s">
        <v>21</v>
      </c>
      <c r="B699">
        <v>2009</v>
      </c>
      <c r="C699">
        <v>2.9733858108520508</v>
      </c>
      <c r="D699">
        <v>18289088</v>
      </c>
      <c r="E699">
        <v>24.935735702514648</v>
      </c>
      <c r="F699">
        <f t="shared" si="60"/>
        <v>0.11924195244627168</v>
      </c>
      <c r="G699">
        <f t="shared" si="61"/>
        <v>733448.90314006794</v>
      </c>
      <c r="H699">
        <v>4.7032446591362569E-2</v>
      </c>
      <c r="I699">
        <v>263335.36885123735</v>
      </c>
      <c r="J699">
        <f t="shared" si="62"/>
        <v>7.2209505854909123E-2</v>
      </c>
      <c r="K699">
        <f t="shared" si="63"/>
        <v>470113.53428883059</v>
      </c>
      <c r="N699">
        <v>2265615.75</v>
      </c>
      <c r="O699">
        <v>3053182.25</v>
      </c>
      <c r="P699">
        <f t="shared" si="64"/>
        <v>620260991922.25</v>
      </c>
      <c r="S699">
        <v>2406226</v>
      </c>
      <c r="T699">
        <v>3365178</v>
      </c>
      <c r="U699">
        <f t="shared" si="65"/>
        <v>5771404</v>
      </c>
    </row>
    <row r="700" spans="1:21" x14ac:dyDescent="0.3">
      <c r="A700" t="s">
        <v>21</v>
      </c>
      <c r="B700">
        <v>2010</v>
      </c>
      <c r="C700">
        <v>2.9966902732849121</v>
      </c>
      <c r="D700">
        <v>18444618</v>
      </c>
      <c r="E700">
        <v>24.792453765869141</v>
      </c>
      <c r="F700">
        <f t="shared" si="60"/>
        <v>0.12087106429982923</v>
      </c>
      <c r="G700">
        <f t="shared" si="61"/>
        <v>743960.97192251403</v>
      </c>
      <c r="H700">
        <v>4.6866121857832205E-2</v>
      </c>
      <c r="I700">
        <v>262729.99705047143</v>
      </c>
      <c r="J700">
        <f t="shared" si="62"/>
        <v>7.4004942441997026E-2</v>
      </c>
      <c r="K700">
        <f t="shared" si="63"/>
        <v>481230.9748720426</v>
      </c>
      <c r="N700">
        <v>2292611.25</v>
      </c>
      <c r="O700">
        <v>3468139.25</v>
      </c>
      <c r="P700">
        <f t="shared" si="64"/>
        <v>1381866078784</v>
      </c>
      <c r="S700">
        <v>2447451.75</v>
      </c>
      <c r="T700">
        <v>3516736.5</v>
      </c>
      <c r="U700">
        <f t="shared" si="65"/>
        <v>5964188.25</v>
      </c>
    </row>
    <row r="701" spans="1:21" x14ac:dyDescent="0.3">
      <c r="A701" t="s">
        <v>21</v>
      </c>
      <c r="B701">
        <v>2011</v>
      </c>
      <c r="C701">
        <v>3.0142395496368408</v>
      </c>
      <c r="D701">
        <v>18583714</v>
      </c>
      <c r="E701">
        <v>24.927034378051758</v>
      </c>
      <c r="F701">
        <f t="shared" si="60"/>
        <v>0.12092250942979713</v>
      </c>
      <c r="G701">
        <f t="shared" si="61"/>
        <v>745524.46625431511</v>
      </c>
      <c r="H701">
        <v>4.641987949346995E-2</v>
      </c>
      <c r="I701">
        <v>261165.52834272062</v>
      </c>
      <c r="J701">
        <f t="shared" si="62"/>
        <v>7.4502629936327169E-2</v>
      </c>
      <c r="K701">
        <f t="shared" si="63"/>
        <v>484358.93791159452</v>
      </c>
      <c r="N701">
        <v>2350714.5</v>
      </c>
      <c r="O701">
        <v>3969689.75</v>
      </c>
      <c r="P701">
        <f t="shared" si="64"/>
        <v>2621080860112.5625</v>
      </c>
      <c r="S701">
        <v>2464763.5</v>
      </c>
      <c r="T701">
        <v>3666696.25</v>
      </c>
      <c r="U701">
        <f t="shared" si="65"/>
        <v>6131459.75</v>
      </c>
    </row>
    <row r="702" spans="1:21" x14ac:dyDescent="0.3">
      <c r="A702" t="s">
        <v>21</v>
      </c>
      <c r="B702">
        <v>2012</v>
      </c>
      <c r="C702">
        <v>3.0318915843963623</v>
      </c>
      <c r="D702">
        <v>18642106</v>
      </c>
      <c r="E702">
        <v>24.913631439208984</v>
      </c>
      <c r="F702">
        <f t="shared" si="60"/>
        <v>0.12169609202875106</v>
      </c>
      <c r="G702">
        <f t="shared" si="61"/>
        <v>748269.31776236848</v>
      </c>
      <c r="H702">
        <v>4.618031550324958E-2</v>
      </c>
      <c r="I702">
        <v>260962.38806425314</v>
      </c>
      <c r="J702">
        <f t="shared" si="62"/>
        <v>7.5515776525501482E-2</v>
      </c>
      <c r="K702">
        <f t="shared" si="63"/>
        <v>487306.92969811533</v>
      </c>
      <c r="N702">
        <v>2301128.5</v>
      </c>
      <c r="O702">
        <v>4282884.5</v>
      </c>
      <c r="P702">
        <f t="shared" si="64"/>
        <v>3927356843536</v>
      </c>
      <c r="S702">
        <v>2391291.25</v>
      </c>
      <c r="T702">
        <v>3800747.25</v>
      </c>
      <c r="U702">
        <f t="shared" si="65"/>
        <v>6192038.5</v>
      </c>
    </row>
    <row r="703" spans="1:21" x14ac:dyDescent="0.3">
      <c r="A703" t="s">
        <v>21</v>
      </c>
      <c r="B703">
        <v>2013</v>
      </c>
      <c r="C703">
        <v>3.049647331237793</v>
      </c>
      <c r="D703">
        <v>18654624</v>
      </c>
      <c r="E703">
        <v>24.301548004150391</v>
      </c>
      <c r="F703">
        <f t="shared" si="60"/>
        <v>0.12549189585441028</v>
      </c>
      <c r="G703">
        <f t="shared" si="61"/>
        <v>767631.09892481053</v>
      </c>
      <c r="H703">
        <v>4.6509007855254712E-2</v>
      </c>
      <c r="I703">
        <v>263820.9402209468</v>
      </c>
      <c r="J703">
        <f t="shared" si="62"/>
        <v>7.8982887999155565E-2</v>
      </c>
      <c r="K703">
        <f t="shared" si="63"/>
        <v>503810.15870386374</v>
      </c>
      <c r="N703">
        <v>2246307</v>
      </c>
      <c r="O703">
        <v>4245234.5</v>
      </c>
      <c r="P703">
        <f t="shared" si="64"/>
        <v>3995711150256.25</v>
      </c>
      <c r="S703">
        <v>2347265.75</v>
      </c>
      <c r="T703">
        <v>3868604</v>
      </c>
      <c r="U703">
        <f t="shared" si="65"/>
        <v>6215869.75</v>
      </c>
    </row>
    <row r="704" spans="1:21" x14ac:dyDescent="0.3">
      <c r="A704" t="s">
        <v>21</v>
      </c>
      <c r="B704">
        <v>2014</v>
      </c>
      <c r="C704">
        <v>3.0675067901611328</v>
      </c>
      <c r="D704">
        <v>18655946</v>
      </c>
      <c r="E704">
        <v>24.195146560668945</v>
      </c>
      <c r="F704">
        <f t="shared" si="60"/>
        <v>0.12678190572102585</v>
      </c>
      <c r="G704">
        <f t="shared" si="61"/>
        <v>771061.50000871089</v>
      </c>
      <c r="H704">
        <v>4.7353417472221812E-2</v>
      </c>
      <c r="I704">
        <v>269261.57354403625</v>
      </c>
      <c r="J704">
        <f t="shared" si="62"/>
        <v>7.9428488248804038E-2</v>
      </c>
      <c r="K704">
        <f t="shared" si="63"/>
        <v>501799.92646467465</v>
      </c>
      <c r="N704">
        <v>2232335</v>
      </c>
      <c r="O704">
        <v>4073867.25</v>
      </c>
      <c r="P704">
        <f t="shared" si="64"/>
        <v>3391241027790.0625</v>
      </c>
      <c r="S704">
        <v>2347159.25</v>
      </c>
      <c r="T704">
        <v>3895680.75</v>
      </c>
      <c r="U704">
        <f t="shared" si="65"/>
        <v>6242840</v>
      </c>
    </row>
    <row r="705" spans="1:21" x14ac:dyDescent="0.3">
      <c r="A705" t="s">
        <v>21</v>
      </c>
      <c r="B705">
        <v>2015</v>
      </c>
      <c r="C705">
        <v>3.0854706764221191</v>
      </c>
      <c r="D705">
        <v>18669296</v>
      </c>
      <c r="E705">
        <v>24.444614410400391</v>
      </c>
      <c r="F705">
        <f t="shared" si="60"/>
        <v>0.12622292275182509</v>
      </c>
      <c r="G705">
        <f t="shared" si="61"/>
        <v>763738.61688146822</v>
      </c>
      <c r="H705">
        <v>4.7011233201727322E-2</v>
      </c>
      <c r="I705">
        <v>266710.51584494271</v>
      </c>
      <c r="J705">
        <f t="shared" si="62"/>
        <v>7.9211689550097775E-2</v>
      </c>
      <c r="K705">
        <f t="shared" si="63"/>
        <v>497028.10103652551</v>
      </c>
      <c r="N705">
        <v>2240737.25</v>
      </c>
      <c r="O705">
        <v>3665334.25</v>
      </c>
      <c r="P705">
        <f t="shared" si="64"/>
        <v>2029476612409</v>
      </c>
      <c r="S705">
        <v>2365427</v>
      </c>
      <c r="T705">
        <v>3819533.25</v>
      </c>
      <c r="U705">
        <f t="shared" si="65"/>
        <v>6184960.25</v>
      </c>
    </row>
    <row r="706" spans="1:21" x14ac:dyDescent="0.3">
      <c r="A706" t="s">
        <v>21</v>
      </c>
      <c r="B706">
        <v>2016</v>
      </c>
      <c r="C706">
        <v>3.1035399436950684</v>
      </c>
      <c r="D706">
        <v>18707206</v>
      </c>
      <c r="E706">
        <v>24.852914810180664</v>
      </c>
      <c r="F706">
        <f t="shared" si="60"/>
        <v>0.12487629589523015</v>
      </c>
      <c r="G706">
        <f t="shared" si="61"/>
        <v>752716.77961640316</v>
      </c>
      <c r="H706">
        <v>4.7181552709739005E-2</v>
      </c>
      <c r="I706">
        <v>267189.60676181142</v>
      </c>
      <c r="J706">
        <f t="shared" si="62"/>
        <v>7.7694743185491147E-2</v>
      </c>
      <c r="K706">
        <f t="shared" si="63"/>
        <v>485527.17285459174</v>
      </c>
      <c r="N706">
        <v>2350646.75</v>
      </c>
      <c r="O706">
        <v>3654294</v>
      </c>
      <c r="P706">
        <f t="shared" si="64"/>
        <v>1699496152432.5625</v>
      </c>
      <c r="S706">
        <v>2396023.25</v>
      </c>
      <c r="T706">
        <v>3830463</v>
      </c>
      <c r="U706">
        <f t="shared" si="65"/>
        <v>6226486.25</v>
      </c>
    </row>
    <row r="707" spans="1:21" x14ac:dyDescent="0.3">
      <c r="A707" t="s">
        <v>21</v>
      </c>
      <c r="B707">
        <v>2017</v>
      </c>
      <c r="C707">
        <v>3.1217148303985596</v>
      </c>
      <c r="D707">
        <v>18760780</v>
      </c>
      <c r="E707">
        <v>25.184688568115234</v>
      </c>
      <c r="F707">
        <f t="shared" ref="F707:F770" si="66">C707/E707</f>
        <v>0.12395288597496371</v>
      </c>
      <c r="G707">
        <f t="shared" ref="G707:G770" si="67">D707/E707</f>
        <v>744928.01248103799</v>
      </c>
      <c r="H707">
        <v>4.7396196219447698E-2</v>
      </c>
      <c r="I707">
        <v>268385.90516050818</v>
      </c>
      <c r="J707">
        <f t="shared" ref="J707:J770" si="68">ABS(H707-F707)</f>
        <v>7.6556689755516008E-2</v>
      </c>
      <c r="K707">
        <f t="shared" ref="K707:K770" si="69">ABS(I707-G707)</f>
        <v>476542.10732052982</v>
      </c>
      <c r="N707">
        <v>2435985.5</v>
      </c>
      <c r="O707">
        <v>3899197.25</v>
      </c>
      <c r="P707">
        <f t="shared" ref="P707:P770" si="70">(O707-N707)^2</f>
        <v>2140988625338.0625</v>
      </c>
      <c r="S707">
        <v>2435985.5</v>
      </c>
      <c r="T707">
        <v>3899197.25</v>
      </c>
      <c r="U707">
        <f t="shared" ref="U707:U770" si="71">S707+T707</f>
        <v>6335182.75</v>
      </c>
    </row>
    <row r="708" spans="1:21" x14ac:dyDescent="0.3">
      <c r="A708" t="s">
        <v>21</v>
      </c>
      <c r="B708">
        <v>2018</v>
      </c>
      <c r="C708">
        <v>3.1399965286254883</v>
      </c>
      <c r="D708">
        <v>18828844</v>
      </c>
      <c r="E708">
        <v>25.41790771484375</v>
      </c>
      <c r="F708">
        <f t="shared" si="66"/>
        <v>0.12353481505449673</v>
      </c>
      <c r="G708">
        <f t="shared" si="67"/>
        <v>740770.80659963936</v>
      </c>
      <c r="H708">
        <v>4.7373220697240238E-2</v>
      </c>
      <c r="I708">
        <v>268191.21860815625</v>
      </c>
      <c r="J708">
        <f t="shared" si="68"/>
        <v>7.6161594357256501E-2</v>
      </c>
      <c r="K708">
        <f t="shared" si="69"/>
        <v>472579.5879914831</v>
      </c>
      <c r="N708">
        <v>2457842</v>
      </c>
      <c r="O708">
        <v>4131363.5</v>
      </c>
      <c r="P708">
        <f t="shared" si="70"/>
        <v>2800674210962.25</v>
      </c>
      <c r="S708">
        <v>2458983.5</v>
      </c>
      <c r="T708">
        <v>3998041.25</v>
      </c>
      <c r="U708">
        <f t="shared" si="71"/>
        <v>6457024.75</v>
      </c>
    </row>
    <row r="709" spans="1:21" x14ac:dyDescent="0.3">
      <c r="A709" t="s">
        <v>21</v>
      </c>
      <c r="B709">
        <v>2019</v>
      </c>
      <c r="C709">
        <v>3.1583850383758545</v>
      </c>
      <c r="D709">
        <v>18900204</v>
      </c>
      <c r="E709">
        <v>25.596328735351563</v>
      </c>
      <c r="F709">
        <f t="shared" si="66"/>
        <v>0.12339211107309114</v>
      </c>
      <c r="G709">
        <f t="shared" si="67"/>
        <v>738395.11108859058</v>
      </c>
      <c r="H709">
        <v>4.7919315294824981E-2</v>
      </c>
      <c r="I709">
        <v>271253.22532242339</v>
      </c>
      <c r="J709">
        <f t="shared" si="68"/>
        <v>7.5472795778266155E-2</v>
      </c>
      <c r="K709">
        <f t="shared" si="69"/>
        <v>467141.88576616719</v>
      </c>
      <c r="N709">
        <v>2465939.5</v>
      </c>
      <c r="O709">
        <v>4160561.75</v>
      </c>
      <c r="P709">
        <f t="shared" si="70"/>
        <v>2871744570195.0625</v>
      </c>
      <c r="S709">
        <v>2467410.75</v>
      </c>
      <c r="T709">
        <v>4051465.5</v>
      </c>
      <c r="U709">
        <f t="shared" si="71"/>
        <v>6518876.25</v>
      </c>
    </row>
    <row r="710" spans="1:21" x14ac:dyDescent="0.3">
      <c r="A710" t="s">
        <v>12</v>
      </c>
      <c r="B710">
        <v>2008</v>
      </c>
      <c r="C710">
        <v>2.9959175586700439</v>
      </c>
      <c r="D710">
        <v>1154723.125</v>
      </c>
      <c r="E710">
        <v>2.0977563858032227</v>
      </c>
      <c r="F710">
        <f t="shared" si="66"/>
        <v>1.4281532302536259</v>
      </c>
      <c r="G710">
        <f t="shared" si="67"/>
        <v>550456.25546164694</v>
      </c>
      <c r="H710">
        <v>4.5771753273835682E-2</v>
      </c>
      <c r="I710">
        <v>256354.8209067081</v>
      </c>
      <c r="J710">
        <f t="shared" si="68"/>
        <v>1.3823814769797902</v>
      </c>
      <c r="K710">
        <f t="shared" si="69"/>
        <v>294101.43455493881</v>
      </c>
      <c r="N710">
        <v>248387.75</v>
      </c>
      <c r="O710">
        <v>3425166.75</v>
      </c>
      <c r="P710">
        <f t="shared" si="70"/>
        <v>10091924814841</v>
      </c>
      <c r="S710">
        <v>276693.90625</v>
      </c>
      <c r="T710">
        <v>3650695</v>
      </c>
      <c r="U710">
        <f t="shared" si="71"/>
        <v>3927388.90625</v>
      </c>
    </row>
    <row r="711" spans="1:21" x14ac:dyDescent="0.3">
      <c r="A711" t="s">
        <v>12</v>
      </c>
      <c r="B711">
        <v>2009</v>
      </c>
      <c r="C711">
        <v>3.0138363838195801</v>
      </c>
      <c r="D711">
        <v>1185782.25</v>
      </c>
      <c r="E711">
        <v>1.9478479623794556</v>
      </c>
      <c r="F711">
        <f t="shared" si="66"/>
        <v>1.5472646952064639</v>
      </c>
      <c r="G711">
        <f t="shared" si="67"/>
        <v>608765.30042492121</v>
      </c>
      <c r="H711">
        <v>4.7032446591362569E-2</v>
      </c>
      <c r="I711">
        <v>263335.36885123735</v>
      </c>
      <c r="J711">
        <f t="shared" si="68"/>
        <v>1.5002322486151014</v>
      </c>
      <c r="K711">
        <f t="shared" si="69"/>
        <v>345429.93157368386</v>
      </c>
      <c r="N711">
        <v>237644.90625</v>
      </c>
      <c r="O711">
        <v>3053182.25</v>
      </c>
      <c r="P711">
        <f t="shared" si="70"/>
        <v>7927250534050.8057</v>
      </c>
      <c r="S711">
        <v>262652.5625</v>
      </c>
      <c r="T711">
        <v>3365178</v>
      </c>
      <c r="U711">
        <f t="shared" si="71"/>
        <v>3627830.5625</v>
      </c>
    </row>
    <row r="712" spans="1:21" x14ac:dyDescent="0.3">
      <c r="A712" t="s">
        <v>12</v>
      </c>
      <c r="B712">
        <v>2010</v>
      </c>
      <c r="C712">
        <v>3.031862735748291</v>
      </c>
      <c r="D712">
        <v>1202053.125</v>
      </c>
      <c r="E712">
        <v>1.8831759691238403</v>
      </c>
      <c r="F712">
        <f t="shared" si="66"/>
        <v>1.6099731440173828</v>
      </c>
      <c r="G712">
        <f t="shared" si="67"/>
        <v>638311.63136563543</v>
      </c>
      <c r="H712">
        <v>4.6866121857832205E-2</v>
      </c>
      <c r="I712">
        <v>262729.99705047143</v>
      </c>
      <c r="J712">
        <f t="shared" si="68"/>
        <v>1.5631070221595507</v>
      </c>
      <c r="K712">
        <f t="shared" si="69"/>
        <v>375581.634315164</v>
      </c>
      <c r="N712">
        <v>241296.59375</v>
      </c>
      <c r="O712">
        <v>3468139.25</v>
      </c>
      <c r="P712">
        <f t="shared" si="70"/>
        <v>10412513528194.555</v>
      </c>
      <c r="S712">
        <v>267310</v>
      </c>
      <c r="T712">
        <v>3516736.5</v>
      </c>
      <c r="U712">
        <f t="shared" si="71"/>
        <v>3784046.5</v>
      </c>
    </row>
    <row r="713" spans="1:21" x14ac:dyDescent="0.3">
      <c r="A713" t="s">
        <v>12</v>
      </c>
      <c r="B713">
        <v>2011</v>
      </c>
      <c r="C713">
        <v>3.04856276512146</v>
      </c>
      <c r="D713">
        <v>1216262.375</v>
      </c>
      <c r="E713">
        <v>1.8493607044219971</v>
      </c>
      <c r="F713">
        <f t="shared" si="66"/>
        <v>1.6484414088782446</v>
      </c>
      <c r="G713">
        <f t="shared" si="67"/>
        <v>657666.3882236717</v>
      </c>
      <c r="H713">
        <v>4.641987949346995E-2</v>
      </c>
      <c r="I713">
        <v>261165.52834272062</v>
      </c>
      <c r="J713">
        <f t="shared" si="68"/>
        <v>1.6020215293847746</v>
      </c>
      <c r="K713">
        <f t="shared" si="69"/>
        <v>396500.85988095112</v>
      </c>
      <c r="N713">
        <v>246588.359375</v>
      </c>
      <c r="O713">
        <v>3969689.75</v>
      </c>
      <c r="P713">
        <f t="shared" si="70"/>
        <v>13861483964873.809</v>
      </c>
      <c r="S713">
        <v>268916.78125</v>
      </c>
      <c r="T713">
        <v>3666696.25</v>
      </c>
      <c r="U713">
        <f t="shared" si="71"/>
        <v>3935613.03125</v>
      </c>
    </row>
    <row r="714" spans="1:21" x14ac:dyDescent="0.3">
      <c r="A714" t="s">
        <v>12</v>
      </c>
      <c r="B714">
        <v>2012</v>
      </c>
      <c r="C714">
        <v>3.065354585647583</v>
      </c>
      <c r="D714">
        <v>1239336.875</v>
      </c>
      <c r="E714">
        <v>1.8382912874221802</v>
      </c>
      <c r="F714">
        <f t="shared" si="66"/>
        <v>1.667502101881853</v>
      </c>
      <c r="G714">
        <f t="shared" si="67"/>
        <v>674178.72427492775</v>
      </c>
      <c r="H714">
        <v>4.618031550324958E-2</v>
      </c>
      <c r="I714">
        <v>260962.38806425314</v>
      </c>
      <c r="J714">
        <f t="shared" si="68"/>
        <v>1.6213217863786034</v>
      </c>
      <c r="K714">
        <f t="shared" si="69"/>
        <v>413216.33621067461</v>
      </c>
      <c r="N714">
        <v>250727.703125</v>
      </c>
      <c r="O714">
        <v>4282884.5</v>
      </c>
      <c r="P714">
        <f t="shared" si="70"/>
        <v>16258288434585.26</v>
      </c>
      <c r="S714">
        <v>269260.46875</v>
      </c>
      <c r="T714">
        <v>3800747.25</v>
      </c>
      <c r="U714">
        <f t="shared" si="71"/>
        <v>4070007.71875</v>
      </c>
    </row>
    <row r="715" spans="1:21" x14ac:dyDescent="0.3">
      <c r="A715" t="s">
        <v>12</v>
      </c>
      <c r="B715">
        <v>2013</v>
      </c>
      <c r="C715">
        <v>3.0822391510009766</v>
      </c>
      <c r="D715">
        <v>1256005.75</v>
      </c>
      <c r="E715">
        <v>1.8855046033859253</v>
      </c>
      <c r="F715">
        <f t="shared" si="66"/>
        <v>1.6347025329272578</v>
      </c>
      <c r="G715">
        <f t="shared" si="67"/>
        <v>666137.72660353489</v>
      </c>
      <c r="H715">
        <v>4.6509007855254712E-2</v>
      </c>
      <c r="I715">
        <v>263820.9402209468</v>
      </c>
      <c r="J715">
        <f t="shared" si="68"/>
        <v>1.588193525072003</v>
      </c>
      <c r="K715">
        <f t="shared" si="69"/>
        <v>402316.78638258809</v>
      </c>
      <c r="N715">
        <v>250327.90625</v>
      </c>
      <c r="O715">
        <v>4245234.5</v>
      </c>
      <c r="P715">
        <f t="shared" si="70"/>
        <v>15959278692787.227</v>
      </c>
      <c r="S715">
        <v>272563.90625</v>
      </c>
      <c r="T715">
        <v>3868604</v>
      </c>
      <c r="U715">
        <f t="shared" si="71"/>
        <v>4141167.90625</v>
      </c>
    </row>
    <row r="716" spans="1:21" x14ac:dyDescent="0.3">
      <c r="A716" t="s">
        <v>12</v>
      </c>
      <c r="B716">
        <v>2014</v>
      </c>
      <c r="C716">
        <v>3.0992164611816406</v>
      </c>
      <c r="D716">
        <v>1284525.875</v>
      </c>
      <c r="E716">
        <v>1.9270695447921753</v>
      </c>
      <c r="F716">
        <f t="shared" si="66"/>
        <v>1.6082535628032435</v>
      </c>
      <c r="G716">
        <f t="shared" si="67"/>
        <v>666569.54777339369</v>
      </c>
      <c r="H716">
        <v>4.7353417472221812E-2</v>
      </c>
      <c r="I716">
        <v>269261.57354403625</v>
      </c>
      <c r="J716">
        <f t="shared" si="68"/>
        <v>1.5609001453310216</v>
      </c>
      <c r="K716">
        <f t="shared" si="69"/>
        <v>397307.97422935744</v>
      </c>
      <c r="N716">
        <v>270213.875</v>
      </c>
      <c r="O716">
        <v>4073867.25</v>
      </c>
      <c r="P716">
        <f t="shared" si="70"/>
        <v>14467778997148.891</v>
      </c>
      <c r="S716">
        <v>296114.625</v>
      </c>
      <c r="T716">
        <v>3895680.75</v>
      </c>
      <c r="U716">
        <f t="shared" si="71"/>
        <v>4191795.375</v>
      </c>
    </row>
    <row r="717" spans="1:21" x14ac:dyDescent="0.3">
      <c r="A717" t="s">
        <v>12</v>
      </c>
      <c r="B717">
        <v>2015</v>
      </c>
      <c r="C717">
        <v>3.1162874698638916</v>
      </c>
      <c r="D717">
        <v>1352987.125</v>
      </c>
      <c r="E717">
        <v>1.9889475107192993</v>
      </c>
      <c r="F717">
        <f t="shared" si="66"/>
        <v>1.5668022675655688</v>
      </c>
      <c r="G717">
        <f t="shared" si="67"/>
        <v>680252.80592281418</v>
      </c>
      <c r="H717">
        <v>4.7011233201727322E-2</v>
      </c>
      <c r="I717">
        <v>266710.51584494271</v>
      </c>
      <c r="J717">
        <f t="shared" si="68"/>
        <v>1.5197910343638414</v>
      </c>
      <c r="K717">
        <f t="shared" si="69"/>
        <v>413542.29007787147</v>
      </c>
      <c r="N717">
        <v>353503.75</v>
      </c>
      <c r="O717">
        <v>3665334.25</v>
      </c>
      <c r="P717">
        <f t="shared" si="70"/>
        <v>10968221260730.25</v>
      </c>
      <c r="S717">
        <v>370665.65625</v>
      </c>
      <c r="T717">
        <v>3819533.25</v>
      </c>
      <c r="U717">
        <f t="shared" si="71"/>
        <v>4190198.90625</v>
      </c>
    </row>
    <row r="718" spans="1:21" x14ac:dyDescent="0.3">
      <c r="A718" t="s">
        <v>12</v>
      </c>
      <c r="B718">
        <v>2016</v>
      </c>
      <c r="C718">
        <v>3.1334524154663086</v>
      </c>
      <c r="D718">
        <v>1476129.75</v>
      </c>
      <c r="E718">
        <v>2.058725118637085</v>
      </c>
      <c r="F718">
        <f t="shared" si="66"/>
        <v>1.5220353543559586</v>
      </c>
      <c r="G718">
        <f t="shared" si="67"/>
        <v>717011.57995158958</v>
      </c>
      <c r="H718">
        <v>4.7181552709739005E-2</v>
      </c>
      <c r="I718">
        <v>267189.60676181142</v>
      </c>
      <c r="J718">
        <f t="shared" si="68"/>
        <v>1.4748538016462196</v>
      </c>
      <c r="K718">
        <f t="shared" si="69"/>
        <v>449821.97318977816</v>
      </c>
      <c r="N718">
        <v>381212.875</v>
      </c>
      <c r="O718">
        <v>3654294</v>
      </c>
      <c r="P718">
        <f t="shared" si="70"/>
        <v>10713060050831.266</v>
      </c>
      <c r="S718">
        <v>378055.84375</v>
      </c>
      <c r="T718">
        <v>3830463</v>
      </c>
      <c r="U718">
        <f t="shared" si="71"/>
        <v>4208518.84375</v>
      </c>
    </row>
    <row r="719" spans="1:21" x14ac:dyDescent="0.3">
      <c r="A719" t="s">
        <v>12</v>
      </c>
      <c r="B719">
        <v>2017</v>
      </c>
      <c r="C719">
        <v>3.1507120132446289</v>
      </c>
      <c r="D719">
        <v>1580245.875</v>
      </c>
      <c r="E719">
        <v>2.1234960556030273</v>
      </c>
      <c r="F719">
        <f t="shared" si="66"/>
        <v>1.4837381048724831</v>
      </c>
      <c r="G719">
        <f t="shared" si="67"/>
        <v>744171.79670778534</v>
      </c>
      <c r="H719">
        <v>4.7396196219447698E-2</v>
      </c>
      <c r="I719">
        <v>268385.90516050818</v>
      </c>
      <c r="J719">
        <f t="shared" si="68"/>
        <v>1.4363419086530353</v>
      </c>
      <c r="K719">
        <f t="shared" si="69"/>
        <v>475785.89154727716</v>
      </c>
      <c r="N719">
        <v>412570.21875</v>
      </c>
      <c r="O719">
        <v>3899197.25</v>
      </c>
      <c r="P719">
        <f t="shared" si="70"/>
        <v>12156568055043.188</v>
      </c>
      <c r="S719">
        <v>412570.25</v>
      </c>
      <c r="T719">
        <v>3899197.25</v>
      </c>
      <c r="U719">
        <f t="shared" si="71"/>
        <v>4311767.5</v>
      </c>
    </row>
    <row r="720" spans="1:21" x14ac:dyDescent="0.3">
      <c r="A720" t="s">
        <v>12</v>
      </c>
      <c r="B720">
        <v>2018</v>
      </c>
      <c r="C720">
        <v>3.1680667400360107</v>
      </c>
      <c r="D720">
        <v>1659333.125</v>
      </c>
      <c r="E720">
        <v>2.1935451030731201</v>
      </c>
      <c r="F720">
        <f t="shared" si="66"/>
        <v>1.4442678819768064</v>
      </c>
      <c r="G720">
        <f t="shared" si="67"/>
        <v>756461.82185873541</v>
      </c>
      <c r="H720">
        <v>4.7373220697240238E-2</v>
      </c>
      <c r="I720">
        <v>268191.21860815625</v>
      </c>
      <c r="J720">
        <f t="shared" si="68"/>
        <v>1.3968946612795663</v>
      </c>
      <c r="K720">
        <f t="shared" si="69"/>
        <v>488270.60325057915</v>
      </c>
      <c r="N720">
        <v>441525.0625</v>
      </c>
      <c r="O720">
        <v>4131363.5</v>
      </c>
      <c r="P720">
        <f t="shared" si="70"/>
        <v>13614907694852.441</v>
      </c>
      <c r="S720">
        <v>447706.34375</v>
      </c>
      <c r="T720">
        <v>3998041.25</v>
      </c>
      <c r="U720">
        <f t="shared" si="71"/>
        <v>4445747.59375</v>
      </c>
    </row>
    <row r="721" spans="1:21" x14ac:dyDescent="0.3">
      <c r="A721" t="s">
        <v>12</v>
      </c>
      <c r="B721">
        <v>2019</v>
      </c>
      <c r="C721">
        <v>3.1855168342590332</v>
      </c>
      <c r="D721">
        <v>1859457.375</v>
      </c>
      <c r="E721">
        <v>2.2604477405548096</v>
      </c>
      <c r="F721">
        <f t="shared" si="66"/>
        <v>1.4092415308292738</v>
      </c>
      <c r="G721">
        <f t="shared" si="67"/>
        <v>822605.77921770955</v>
      </c>
      <c r="H721">
        <v>4.7919315294824981E-2</v>
      </c>
      <c r="I721">
        <v>271253.22532242339</v>
      </c>
      <c r="J721">
        <f t="shared" si="68"/>
        <v>1.3613222155344489</v>
      </c>
      <c r="K721">
        <f t="shared" si="69"/>
        <v>551352.55389528617</v>
      </c>
      <c r="N721">
        <v>501064.21875</v>
      </c>
      <c r="O721">
        <v>4160561.75</v>
      </c>
      <c r="P721">
        <f t="shared" si="70"/>
        <v>13391922181224.844</v>
      </c>
      <c r="S721">
        <v>472622.0625</v>
      </c>
      <c r="T721">
        <v>4051465.5</v>
      </c>
      <c r="U721">
        <f t="shared" si="71"/>
        <v>4524087.5625</v>
      </c>
    </row>
    <row r="722" spans="1:21" x14ac:dyDescent="0.3">
      <c r="A722" t="s">
        <v>62</v>
      </c>
      <c r="B722">
        <v>2008</v>
      </c>
      <c r="C722">
        <v>3.0074372291564941</v>
      </c>
      <c r="D722">
        <v>90894.7265625</v>
      </c>
      <c r="E722">
        <v>0.17615911364555359</v>
      </c>
      <c r="F722">
        <f t="shared" si="66"/>
        <v>17.072277255025824</v>
      </c>
      <c r="G722">
        <f t="shared" si="67"/>
        <v>515980.83506135002</v>
      </c>
      <c r="H722">
        <v>4.5771753273835682E-2</v>
      </c>
      <c r="I722">
        <v>256354.8209067081</v>
      </c>
      <c r="J722">
        <f t="shared" si="68"/>
        <v>17.026505501751988</v>
      </c>
      <c r="K722">
        <f t="shared" si="69"/>
        <v>259626.01415464192</v>
      </c>
      <c r="N722">
        <v>17612.685546875</v>
      </c>
      <c r="O722">
        <v>3425166.75</v>
      </c>
      <c r="P722">
        <f t="shared" si="70"/>
        <v>11611424702171.012</v>
      </c>
      <c r="S722">
        <v>14448.755859375</v>
      </c>
      <c r="T722">
        <v>3650695</v>
      </c>
      <c r="U722">
        <f t="shared" si="71"/>
        <v>3665143.755859375</v>
      </c>
    </row>
    <row r="723" spans="1:21" x14ac:dyDescent="0.3">
      <c r="A723" t="s">
        <v>62</v>
      </c>
      <c r="B723">
        <v>2009</v>
      </c>
      <c r="C723">
        <v>3.0299968719482422</v>
      </c>
      <c r="D723">
        <v>90112.703125</v>
      </c>
      <c r="E723">
        <v>0.16410377621650696</v>
      </c>
      <c r="F723">
        <f t="shared" si="66"/>
        <v>18.463907058120817</v>
      </c>
      <c r="G723">
        <f t="shared" si="67"/>
        <v>549120.22869060398</v>
      </c>
      <c r="H723">
        <v>4.7032446591362569E-2</v>
      </c>
      <c r="I723">
        <v>263335.36885123735</v>
      </c>
      <c r="J723">
        <f t="shared" si="68"/>
        <v>18.416874611529455</v>
      </c>
      <c r="K723">
        <f t="shared" si="69"/>
        <v>285784.85983936663</v>
      </c>
      <c r="N723">
        <v>15095.22265625</v>
      </c>
      <c r="O723">
        <v>3053182.25</v>
      </c>
      <c r="P723">
        <f t="shared" si="70"/>
        <v>9229972785714.3828</v>
      </c>
      <c r="S723">
        <v>13469.5322265625</v>
      </c>
      <c r="T723">
        <v>3365178</v>
      </c>
      <c r="U723">
        <f t="shared" si="71"/>
        <v>3378647.5322265625</v>
      </c>
    </row>
    <row r="724" spans="1:21" x14ac:dyDescent="0.3">
      <c r="A724" t="s">
        <v>62</v>
      </c>
      <c r="B724">
        <v>2010</v>
      </c>
      <c r="C724">
        <v>3.0527257919311523</v>
      </c>
      <c r="D724">
        <v>88985.7265625</v>
      </c>
      <c r="E724">
        <v>0.1644422709941864</v>
      </c>
      <c r="F724">
        <f t="shared" si="66"/>
        <v>18.564118419643307</v>
      </c>
      <c r="G724">
        <f t="shared" si="67"/>
        <v>541136.57044815412</v>
      </c>
      <c r="H724">
        <v>4.6866121857832205E-2</v>
      </c>
      <c r="I724">
        <v>262729.99705047143</v>
      </c>
      <c r="J724">
        <f t="shared" si="68"/>
        <v>18.517252297785475</v>
      </c>
      <c r="K724">
        <f t="shared" si="69"/>
        <v>278406.57339768269</v>
      </c>
      <c r="N724">
        <v>13880.5576171875</v>
      </c>
      <c r="O724">
        <v>3468139.25</v>
      </c>
      <c r="P724">
        <f t="shared" si="70"/>
        <v>11931903113902.217</v>
      </c>
      <c r="S724">
        <v>13006.736328125</v>
      </c>
      <c r="T724">
        <v>3516736.5</v>
      </c>
      <c r="U724">
        <f t="shared" si="71"/>
        <v>3529743.236328125</v>
      </c>
    </row>
    <row r="725" spans="1:21" x14ac:dyDescent="0.3">
      <c r="A725" t="s">
        <v>62</v>
      </c>
      <c r="B725">
        <v>2011</v>
      </c>
      <c r="C725">
        <v>3.0763692855834961</v>
      </c>
      <c r="D725">
        <v>88345.6953125</v>
      </c>
      <c r="E725">
        <v>0.16737699508666992</v>
      </c>
      <c r="F725">
        <f t="shared" si="66"/>
        <v>18.379881201658048</v>
      </c>
      <c r="G725">
        <f t="shared" si="67"/>
        <v>527824.59899434494</v>
      </c>
      <c r="H725">
        <v>4.641987949346995E-2</v>
      </c>
      <c r="I725">
        <v>261165.52834272062</v>
      </c>
      <c r="J725">
        <f t="shared" si="68"/>
        <v>18.333461322164577</v>
      </c>
      <c r="K725">
        <f t="shared" si="69"/>
        <v>266659.07065162435</v>
      </c>
      <c r="N725">
        <v>14245.091796875</v>
      </c>
      <c r="O725">
        <v>3969689.75</v>
      </c>
      <c r="P725">
        <f t="shared" si="70"/>
        <v>15645542444107.637</v>
      </c>
      <c r="S725">
        <v>13251.47265625</v>
      </c>
      <c r="T725">
        <v>3666696.25</v>
      </c>
      <c r="U725">
        <f t="shared" si="71"/>
        <v>3679947.72265625</v>
      </c>
    </row>
    <row r="726" spans="1:21" x14ac:dyDescent="0.3">
      <c r="A726" t="s">
        <v>62</v>
      </c>
      <c r="B726">
        <v>2012</v>
      </c>
      <c r="C726">
        <v>3.1004524230957031</v>
      </c>
      <c r="D726">
        <v>87932.875</v>
      </c>
      <c r="E726">
        <v>0.17075851559638977</v>
      </c>
      <c r="F726">
        <f t="shared" si="66"/>
        <v>18.156941762272229</v>
      </c>
      <c r="G726">
        <f t="shared" si="67"/>
        <v>514954.55259075295</v>
      </c>
      <c r="H726">
        <v>4.618031550324958E-2</v>
      </c>
      <c r="I726">
        <v>260962.38806425314</v>
      </c>
      <c r="J726">
        <f t="shared" si="68"/>
        <v>18.110761446768979</v>
      </c>
      <c r="K726">
        <f t="shared" si="69"/>
        <v>253992.16452649981</v>
      </c>
      <c r="N726">
        <v>14823.45703125</v>
      </c>
      <c r="O726">
        <v>4282884.5</v>
      </c>
      <c r="P726">
        <f t="shared" si="70"/>
        <v>18216345066507.492</v>
      </c>
      <c r="S726">
        <v>13423.26953125</v>
      </c>
      <c r="T726">
        <v>3800747.25</v>
      </c>
      <c r="U726">
        <f t="shared" si="71"/>
        <v>3814170.51953125</v>
      </c>
    </row>
    <row r="727" spans="1:21" x14ac:dyDescent="0.3">
      <c r="A727" t="s">
        <v>62</v>
      </c>
      <c r="B727">
        <v>2013</v>
      </c>
      <c r="C727">
        <v>3.1249852180480957</v>
      </c>
      <c r="D727">
        <v>87618.3125</v>
      </c>
      <c r="E727">
        <v>0.17399224638938904</v>
      </c>
      <c r="F727">
        <f t="shared" si="66"/>
        <v>17.960485498040409</v>
      </c>
      <c r="G727">
        <f t="shared" si="67"/>
        <v>503575.95995348576</v>
      </c>
      <c r="H727">
        <v>4.6509007855254712E-2</v>
      </c>
      <c r="I727">
        <v>263820.9402209468</v>
      </c>
      <c r="J727">
        <f t="shared" si="68"/>
        <v>17.913976490185153</v>
      </c>
      <c r="K727">
        <f t="shared" si="69"/>
        <v>239755.01973253896</v>
      </c>
      <c r="N727">
        <v>14734.1240234375</v>
      </c>
      <c r="O727">
        <v>4245234.5</v>
      </c>
      <c r="P727">
        <f t="shared" si="70"/>
        <v>17897133431137.836</v>
      </c>
      <c r="S727">
        <v>13978.16796875</v>
      </c>
      <c r="T727">
        <v>3868604</v>
      </c>
      <c r="U727">
        <f t="shared" si="71"/>
        <v>3882582.16796875</v>
      </c>
    </row>
    <row r="728" spans="1:21" x14ac:dyDescent="0.3">
      <c r="A728" t="s">
        <v>62</v>
      </c>
      <c r="B728">
        <v>2014</v>
      </c>
      <c r="C728">
        <v>3.1499779224395752</v>
      </c>
      <c r="D728">
        <v>87778.203125</v>
      </c>
      <c r="E728">
        <v>0.17702476680278778</v>
      </c>
      <c r="F728">
        <f t="shared" si="66"/>
        <v>17.793995604856626</v>
      </c>
      <c r="G728">
        <f t="shared" si="67"/>
        <v>495852.66915102454</v>
      </c>
      <c r="H728">
        <v>4.7353417472221812E-2</v>
      </c>
      <c r="I728">
        <v>269261.57354403625</v>
      </c>
      <c r="J728">
        <f t="shared" si="68"/>
        <v>17.746642187384403</v>
      </c>
      <c r="K728">
        <f t="shared" si="69"/>
        <v>226591.0956069883</v>
      </c>
      <c r="N728">
        <v>14969.3466796875</v>
      </c>
      <c r="O728">
        <v>4073867.25</v>
      </c>
      <c r="P728">
        <f t="shared" si="70"/>
        <v>16474652189578.029</v>
      </c>
      <c r="S728">
        <v>14269.28125</v>
      </c>
      <c r="T728">
        <v>3895680.75</v>
      </c>
      <c r="U728">
        <f t="shared" si="71"/>
        <v>3909950.03125</v>
      </c>
    </row>
    <row r="729" spans="1:21" x14ac:dyDescent="0.3">
      <c r="A729" t="s">
        <v>62</v>
      </c>
      <c r="B729">
        <v>2015</v>
      </c>
      <c r="C729">
        <v>3.1754417419433594</v>
      </c>
      <c r="D729">
        <v>88575.65625</v>
      </c>
      <c r="E729">
        <v>0.18116234242916107</v>
      </c>
      <c r="F729">
        <f t="shared" si="66"/>
        <v>17.52815568271334</v>
      </c>
      <c r="G729">
        <f t="shared" si="67"/>
        <v>488929.73596118775</v>
      </c>
      <c r="H729">
        <v>4.7011233201727322E-2</v>
      </c>
      <c r="I729">
        <v>266710.51584494271</v>
      </c>
      <c r="J729">
        <f t="shared" si="68"/>
        <v>17.481144449511614</v>
      </c>
      <c r="K729">
        <f t="shared" si="69"/>
        <v>222219.22011624504</v>
      </c>
      <c r="N729">
        <v>15654.251953125</v>
      </c>
      <c r="O729">
        <v>3665334.25</v>
      </c>
      <c r="P729">
        <f t="shared" si="70"/>
        <v>13320164088143.438</v>
      </c>
      <c r="S729">
        <v>14946.9267578125</v>
      </c>
      <c r="T729">
        <v>3819533.25</v>
      </c>
      <c r="U729">
        <f t="shared" si="71"/>
        <v>3834480.1767578125</v>
      </c>
    </row>
    <row r="730" spans="1:21" x14ac:dyDescent="0.3">
      <c r="A730" t="s">
        <v>62</v>
      </c>
      <c r="B730">
        <v>2016</v>
      </c>
      <c r="C730">
        <v>3.2013876438140869</v>
      </c>
      <c r="D730">
        <v>89909.8359375</v>
      </c>
      <c r="E730">
        <v>0.18785111606121063</v>
      </c>
      <c r="F730">
        <f t="shared" si="66"/>
        <v>17.042153972462565</v>
      </c>
      <c r="G730">
        <f t="shared" si="67"/>
        <v>478622.84676660207</v>
      </c>
      <c r="H730">
        <v>4.7181552709739005E-2</v>
      </c>
      <c r="I730">
        <v>267189.60676181142</v>
      </c>
      <c r="J730">
        <f t="shared" si="68"/>
        <v>16.994972419752827</v>
      </c>
      <c r="K730">
        <f t="shared" si="69"/>
        <v>211433.24000479066</v>
      </c>
      <c r="N730">
        <v>16141.2041015625</v>
      </c>
      <c r="O730">
        <v>3654294</v>
      </c>
      <c r="P730">
        <f t="shared" si="70"/>
        <v>13236155766303.617</v>
      </c>
      <c r="S730">
        <v>15937.46484375</v>
      </c>
      <c r="T730">
        <v>3830463</v>
      </c>
      <c r="U730">
        <f t="shared" si="71"/>
        <v>3846400.46484375</v>
      </c>
    </row>
    <row r="731" spans="1:21" x14ac:dyDescent="0.3">
      <c r="A731" t="s">
        <v>62</v>
      </c>
      <c r="B731">
        <v>2017</v>
      </c>
      <c r="C731">
        <v>3.2278268337249756</v>
      </c>
      <c r="D731">
        <v>91529.6328125</v>
      </c>
      <c r="E731">
        <v>0.19249790906906128</v>
      </c>
      <c r="F731">
        <f t="shared" si="66"/>
        <v>16.768113738663772</v>
      </c>
      <c r="G731">
        <f t="shared" si="67"/>
        <v>475483.77670773806</v>
      </c>
      <c r="H731">
        <v>4.7396196219447698E-2</v>
      </c>
      <c r="I731">
        <v>268385.90516050818</v>
      </c>
      <c r="J731">
        <f t="shared" si="68"/>
        <v>16.720717542444323</v>
      </c>
      <c r="K731">
        <f t="shared" si="69"/>
        <v>207097.87154722988</v>
      </c>
      <c r="N731">
        <v>16661.98046875</v>
      </c>
      <c r="O731">
        <v>3899197.25</v>
      </c>
      <c r="P731">
        <f t="shared" si="70"/>
        <v>15074080119154.096</v>
      </c>
      <c r="S731">
        <v>16661.98046875</v>
      </c>
      <c r="T731">
        <v>3899197.25</v>
      </c>
      <c r="U731">
        <f t="shared" si="71"/>
        <v>3915859.23046875</v>
      </c>
    </row>
    <row r="732" spans="1:21" x14ac:dyDescent="0.3">
      <c r="A732" t="s">
        <v>62</v>
      </c>
      <c r="B732">
        <v>2018</v>
      </c>
      <c r="C732">
        <v>3.2547712326049805</v>
      </c>
      <c r="D732">
        <v>92957.71875</v>
      </c>
      <c r="E732">
        <v>0.19425030052661896</v>
      </c>
      <c r="F732">
        <f t="shared" si="66"/>
        <v>16.755553138302432</v>
      </c>
      <c r="G732">
        <f t="shared" si="67"/>
        <v>478546.07430716226</v>
      </c>
      <c r="H732">
        <v>4.7373220697240238E-2</v>
      </c>
      <c r="I732">
        <v>268191.21860815625</v>
      </c>
      <c r="J732">
        <f t="shared" si="68"/>
        <v>16.708179917605193</v>
      </c>
      <c r="K732">
        <f t="shared" si="69"/>
        <v>210354.855699006</v>
      </c>
      <c r="N732">
        <v>16945.806640625</v>
      </c>
      <c r="O732">
        <v>4131363.5</v>
      </c>
      <c r="P732">
        <f t="shared" si="70"/>
        <v>16928432955428.68</v>
      </c>
      <c r="S732">
        <v>17297.537109375</v>
      </c>
      <c r="T732">
        <v>3998041.25</v>
      </c>
      <c r="U732">
        <f t="shared" si="71"/>
        <v>4015338.787109375</v>
      </c>
    </row>
    <row r="733" spans="1:21" x14ac:dyDescent="0.3">
      <c r="A733" t="s">
        <v>62</v>
      </c>
      <c r="B733">
        <v>2019</v>
      </c>
      <c r="C733">
        <v>3.2822329998016357</v>
      </c>
      <c r="D733">
        <v>94027.390625</v>
      </c>
      <c r="E733">
        <v>0.19233807921409607</v>
      </c>
      <c r="F733">
        <f t="shared" si="66"/>
        <v>17.064915139077087</v>
      </c>
      <c r="G733">
        <f t="shared" si="67"/>
        <v>488865.18472681579</v>
      </c>
      <c r="H733">
        <v>4.7919315294824981E-2</v>
      </c>
      <c r="I733">
        <v>271253.22532242339</v>
      </c>
      <c r="J733">
        <f t="shared" si="68"/>
        <v>17.016995823782263</v>
      </c>
      <c r="K733">
        <f t="shared" si="69"/>
        <v>217611.9594043924</v>
      </c>
      <c r="N733">
        <v>17968.845703125</v>
      </c>
      <c r="O733">
        <v>4160561.75</v>
      </c>
      <c r="P733">
        <f t="shared" si="70"/>
        <v>17161075970730.818</v>
      </c>
      <c r="S733">
        <v>17629.421875</v>
      </c>
      <c r="T733">
        <v>4051465.5</v>
      </c>
      <c r="U733">
        <f t="shared" si="71"/>
        <v>4069094.921875</v>
      </c>
    </row>
    <row r="734" spans="1:21" x14ac:dyDescent="0.3">
      <c r="A734" t="s">
        <v>70</v>
      </c>
      <c r="B734">
        <v>2008</v>
      </c>
      <c r="C734">
        <v>2.0314040184020996</v>
      </c>
      <c r="D734">
        <v>5402258.5</v>
      </c>
      <c r="E734">
        <v>20.843147277832031</v>
      </c>
      <c r="F734">
        <f t="shared" si="66"/>
        <v>9.7461481767804933E-2</v>
      </c>
      <c r="G734">
        <f t="shared" si="67"/>
        <v>259186.31327552121</v>
      </c>
      <c r="H734">
        <v>4.5771753273835682E-2</v>
      </c>
      <c r="I734">
        <v>256354.8209067081</v>
      </c>
      <c r="J734">
        <f t="shared" si="68"/>
        <v>5.1689728493969252E-2</v>
      </c>
      <c r="K734">
        <f t="shared" si="69"/>
        <v>2831.4923688131094</v>
      </c>
      <c r="N734">
        <v>1277405.25</v>
      </c>
      <c r="O734">
        <v>3425166.75</v>
      </c>
      <c r="P734">
        <f t="shared" si="70"/>
        <v>4612879460882.25</v>
      </c>
      <c r="S734">
        <v>920407.9375</v>
      </c>
      <c r="T734">
        <v>3650695</v>
      </c>
      <c r="U734">
        <f t="shared" si="71"/>
        <v>4571102.9375</v>
      </c>
    </row>
    <row r="735" spans="1:21" x14ac:dyDescent="0.3">
      <c r="A735" t="s">
        <v>70</v>
      </c>
      <c r="B735">
        <v>2009</v>
      </c>
      <c r="C735">
        <v>2.0762028694152832</v>
      </c>
      <c r="D735">
        <v>5629732.5</v>
      </c>
      <c r="E735">
        <v>21.070817947387695</v>
      </c>
      <c r="F735">
        <f t="shared" si="66"/>
        <v>9.8534517008281849E-2</v>
      </c>
      <c r="G735">
        <f t="shared" si="67"/>
        <v>267181.48835308786</v>
      </c>
      <c r="H735">
        <v>4.7032446591362569E-2</v>
      </c>
      <c r="I735">
        <v>263335.36885123735</v>
      </c>
      <c r="J735">
        <f t="shared" si="68"/>
        <v>5.1502070416919281E-2</v>
      </c>
      <c r="K735">
        <f t="shared" si="69"/>
        <v>3846.1195018505096</v>
      </c>
      <c r="N735">
        <v>1315760.5</v>
      </c>
      <c r="O735">
        <v>3053182.25</v>
      </c>
      <c r="P735">
        <f t="shared" si="70"/>
        <v>3018634337373.0625</v>
      </c>
      <c r="S735">
        <v>929679.875</v>
      </c>
      <c r="T735">
        <v>3365178</v>
      </c>
      <c r="U735">
        <f t="shared" si="71"/>
        <v>4294857.875</v>
      </c>
    </row>
    <row r="736" spans="1:21" x14ac:dyDescent="0.3">
      <c r="A736" t="s">
        <v>70</v>
      </c>
      <c r="B736">
        <v>2010</v>
      </c>
      <c r="C736">
        <v>2.1219894886016846</v>
      </c>
      <c r="D736">
        <v>5860176.5</v>
      </c>
      <c r="E736">
        <v>20.674331665039063</v>
      </c>
      <c r="F736">
        <f t="shared" si="66"/>
        <v>0.10263884332425773</v>
      </c>
      <c r="G736">
        <f t="shared" si="67"/>
        <v>283451.79882693576</v>
      </c>
      <c r="H736">
        <v>4.6866121857832205E-2</v>
      </c>
      <c r="I736">
        <v>262729.99705047143</v>
      </c>
      <c r="J736">
        <f t="shared" si="68"/>
        <v>5.5772721466425521E-2</v>
      </c>
      <c r="K736">
        <f t="shared" si="69"/>
        <v>20721.80177646433</v>
      </c>
      <c r="N736">
        <v>1409903.25</v>
      </c>
      <c r="O736">
        <v>3468139.25</v>
      </c>
      <c r="P736">
        <f t="shared" si="70"/>
        <v>4236335431696</v>
      </c>
      <c r="S736">
        <v>983582.1875</v>
      </c>
      <c r="T736">
        <v>3516736.5</v>
      </c>
      <c r="U736">
        <f t="shared" si="71"/>
        <v>4500318.6875</v>
      </c>
    </row>
    <row r="737" spans="1:21" x14ac:dyDescent="0.3">
      <c r="A737" t="s">
        <v>70</v>
      </c>
      <c r="B737">
        <v>2011</v>
      </c>
      <c r="C737">
        <v>2.1626949310302734</v>
      </c>
      <c r="D737">
        <v>6099517</v>
      </c>
      <c r="E737">
        <v>21.036800384521484</v>
      </c>
      <c r="F737">
        <f t="shared" si="66"/>
        <v>0.10280531694456478</v>
      </c>
      <c r="G737">
        <f t="shared" si="67"/>
        <v>289945.09091258573</v>
      </c>
      <c r="H737">
        <v>4.641987949346995E-2</v>
      </c>
      <c r="I737">
        <v>261165.52834272062</v>
      </c>
      <c r="J737">
        <f t="shared" si="68"/>
        <v>5.6385437451094832E-2</v>
      </c>
      <c r="K737">
        <f t="shared" si="69"/>
        <v>28779.562569865113</v>
      </c>
      <c r="N737">
        <v>1492034.75</v>
      </c>
      <c r="O737">
        <v>3969689.75</v>
      </c>
      <c r="P737">
        <f t="shared" si="70"/>
        <v>6138774299025</v>
      </c>
      <c r="S737">
        <v>1009605</v>
      </c>
      <c r="T737">
        <v>3666696.25</v>
      </c>
      <c r="U737">
        <f t="shared" si="71"/>
        <v>4676301.25</v>
      </c>
    </row>
    <row r="738" spans="1:21" x14ac:dyDescent="0.3">
      <c r="A738" t="s">
        <v>70</v>
      </c>
      <c r="B738">
        <v>2012</v>
      </c>
      <c r="C738">
        <v>2.204181432723999</v>
      </c>
      <c r="D738">
        <v>6238660.5</v>
      </c>
      <c r="E738">
        <v>21.089344024658203</v>
      </c>
      <c r="F738">
        <f t="shared" si="66"/>
        <v>0.10451635812601916</v>
      </c>
      <c r="G738">
        <f t="shared" si="67"/>
        <v>295820.50976576598</v>
      </c>
      <c r="H738">
        <v>4.618031550324958E-2</v>
      </c>
      <c r="I738">
        <v>260962.38806425314</v>
      </c>
      <c r="J738">
        <f t="shared" si="68"/>
        <v>5.8336042622769577E-2</v>
      </c>
      <c r="K738">
        <f t="shared" si="69"/>
        <v>34858.121701512835</v>
      </c>
      <c r="N738">
        <v>1284940.375</v>
      </c>
      <c r="O738">
        <v>4282884.5</v>
      </c>
      <c r="P738">
        <f t="shared" si="70"/>
        <v>8987668976622.0156</v>
      </c>
      <c r="S738">
        <v>934444.375</v>
      </c>
      <c r="T738">
        <v>3800747.25</v>
      </c>
      <c r="U738">
        <f t="shared" si="71"/>
        <v>4735191.625</v>
      </c>
    </row>
    <row r="739" spans="1:21" x14ac:dyDescent="0.3">
      <c r="A739" t="s">
        <v>70</v>
      </c>
      <c r="B739">
        <v>2013</v>
      </c>
      <c r="C739">
        <v>2.2464635372161865</v>
      </c>
      <c r="D739">
        <v>6343715.5</v>
      </c>
      <c r="E739">
        <v>21.698417663574219</v>
      </c>
      <c r="F739">
        <f t="shared" si="66"/>
        <v>0.10353121467411847</v>
      </c>
      <c r="G739">
        <f t="shared" si="67"/>
        <v>292358.43822148308</v>
      </c>
      <c r="H739">
        <v>4.6509007855254712E-2</v>
      </c>
      <c r="I739">
        <v>263820.9402209468</v>
      </c>
      <c r="J739">
        <f t="shared" si="68"/>
        <v>5.7022206818863753E-2</v>
      </c>
      <c r="K739">
        <f t="shared" si="69"/>
        <v>28537.498000536289</v>
      </c>
      <c r="N739">
        <v>1237421.25</v>
      </c>
      <c r="O739">
        <v>4245234.5</v>
      </c>
      <c r="P739">
        <f t="shared" si="70"/>
        <v>9046940546875.5625</v>
      </c>
      <c r="S739">
        <v>932630.8125</v>
      </c>
      <c r="T739">
        <v>3868604</v>
      </c>
      <c r="U739">
        <f t="shared" si="71"/>
        <v>4801234.8125</v>
      </c>
    </row>
    <row r="740" spans="1:21" x14ac:dyDescent="0.3">
      <c r="A740" t="s">
        <v>70</v>
      </c>
      <c r="B740">
        <v>2014</v>
      </c>
      <c r="C740">
        <v>2.2895567417144775</v>
      </c>
      <c r="D740">
        <v>6472810.5</v>
      </c>
      <c r="E740">
        <v>21.720144271850586</v>
      </c>
      <c r="F740">
        <f t="shared" si="66"/>
        <v>0.10541167282584556</v>
      </c>
      <c r="G740">
        <f t="shared" si="67"/>
        <v>298009.55366529466</v>
      </c>
      <c r="H740">
        <v>4.7353417472221812E-2</v>
      </c>
      <c r="I740">
        <v>269261.57354403625</v>
      </c>
      <c r="J740">
        <f t="shared" si="68"/>
        <v>5.8058255353623744E-2</v>
      </c>
      <c r="K740">
        <f t="shared" si="69"/>
        <v>28747.980121258413</v>
      </c>
      <c r="N740">
        <v>1206750.875</v>
      </c>
      <c r="O740">
        <v>4073867.25</v>
      </c>
      <c r="P740">
        <f t="shared" si="70"/>
        <v>8220356307793.1406</v>
      </c>
      <c r="S740">
        <v>975563.8125</v>
      </c>
      <c r="T740">
        <v>3895680.75</v>
      </c>
      <c r="U740">
        <f t="shared" si="71"/>
        <v>4871244.5625</v>
      </c>
    </row>
    <row r="741" spans="1:21" x14ac:dyDescent="0.3">
      <c r="A741" t="s">
        <v>70</v>
      </c>
      <c r="B741">
        <v>2015</v>
      </c>
      <c r="C741">
        <v>2.3334765434265137</v>
      </c>
      <c r="D741">
        <v>6550499.5</v>
      </c>
      <c r="E741">
        <v>22.434494018554688</v>
      </c>
      <c r="F741">
        <f t="shared" si="66"/>
        <v>0.10401288932554427</v>
      </c>
      <c r="G741">
        <f t="shared" si="67"/>
        <v>291983.38480833755</v>
      </c>
      <c r="H741">
        <v>4.7011233201727322E-2</v>
      </c>
      <c r="I741">
        <v>266710.51584494271</v>
      </c>
      <c r="J741">
        <f t="shared" si="68"/>
        <v>5.7001656123816948E-2</v>
      </c>
      <c r="K741">
        <f t="shared" si="69"/>
        <v>25272.868963394838</v>
      </c>
      <c r="N741">
        <v>1059363.125</v>
      </c>
      <c r="O741">
        <v>3665334.25</v>
      </c>
      <c r="P741">
        <f t="shared" si="70"/>
        <v>6791085504333.7656</v>
      </c>
      <c r="S741">
        <v>962680</v>
      </c>
      <c r="T741">
        <v>3819533.25</v>
      </c>
      <c r="U741">
        <f t="shared" si="71"/>
        <v>4782213.25</v>
      </c>
    </row>
    <row r="742" spans="1:21" x14ac:dyDescent="0.3">
      <c r="A742" t="s">
        <v>70</v>
      </c>
      <c r="B742">
        <v>2016</v>
      </c>
      <c r="C742">
        <v>2.3782389163970947</v>
      </c>
      <c r="D742">
        <v>6616156.5</v>
      </c>
      <c r="E742">
        <v>23.134212493896484</v>
      </c>
      <c r="F742">
        <f t="shared" si="66"/>
        <v>0.10280180996109321</v>
      </c>
      <c r="G742">
        <f t="shared" si="67"/>
        <v>285990.13265506853</v>
      </c>
      <c r="H742">
        <v>4.7181552709739005E-2</v>
      </c>
      <c r="I742">
        <v>267189.60676181142</v>
      </c>
      <c r="J742">
        <f t="shared" si="68"/>
        <v>5.5620257251354208E-2</v>
      </c>
      <c r="K742">
        <f t="shared" si="69"/>
        <v>18800.525893257116</v>
      </c>
      <c r="N742">
        <v>1106718.5</v>
      </c>
      <c r="O742">
        <v>3654294</v>
      </c>
      <c r="P742">
        <f t="shared" si="70"/>
        <v>6490140928200.25</v>
      </c>
      <c r="S742">
        <v>1091643</v>
      </c>
      <c r="T742">
        <v>3830463</v>
      </c>
      <c r="U742">
        <f t="shared" si="71"/>
        <v>4922106</v>
      </c>
    </row>
    <row r="743" spans="1:21" x14ac:dyDescent="0.3">
      <c r="A743" t="s">
        <v>70</v>
      </c>
      <c r="B743">
        <v>2017</v>
      </c>
      <c r="C743">
        <v>2.4238600730895996</v>
      </c>
      <c r="D743">
        <v>6689975.5</v>
      </c>
      <c r="E743">
        <v>23.972768783569336</v>
      </c>
      <c r="F743">
        <f t="shared" si="66"/>
        <v>0.10110889129965187</v>
      </c>
      <c r="G743">
        <f t="shared" si="67"/>
        <v>279065.6165083957</v>
      </c>
      <c r="H743">
        <v>4.7396196219447698E-2</v>
      </c>
      <c r="I743">
        <v>268385.90516050818</v>
      </c>
      <c r="J743">
        <f t="shared" si="68"/>
        <v>5.3712695080204167E-2</v>
      </c>
      <c r="K743">
        <f t="shared" si="69"/>
        <v>10679.711347887525</v>
      </c>
      <c r="N743">
        <v>1132636.375</v>
      </c>
      <c r="O743">
        <v>3899197.25</v>
      </c>
      <c r="P743">
        <f t="shared" si="70"/>
        <v>7653859075080.7656</v>
      </c>
      <c r="S743">
        <v>1132636.375</v>
      </c>
      <c r="T743">
        <v>3899197.25</v>
      </c>
      <c r="U743">
        <f t="shared" si="71"/>
        <v>5031833.625</v>
      </c>
    </row>
    <row r="744" spans="1:21" x14ac:dyDescent="0.3">
      <c r="A744" t="s">
        <v>70</v>
      </c>
      <c r="B744">
        <v>2018</v>
      </c>
      <c r="C744">
        <v>2.4703562259674072</v>
      </c>
      <c r="D744">
        <v>6753518.5</v>
      </c>
      <c r="E744">
        <v>24.296728134155273</v>
      </c>
      <c r="F744">
        <f t="shared" si="66"/>
        <v>0.10167443996274909</v>
      </c>
      <c r="G744">
        <f t="shared" si="67"/>
        <v>277959.99785280554</v>
      </c>
      <c r="H744">
        <v>4.7373220697240238E-2</v>
      </c>
      <c r="I744">
        <v>268191.21860815625</v>
      </c>
      <c r="J744">
        <f t="shared" si="68"/>
        <v>5.4301219265508856E-2</v>
      </c>
      <c r="K744">
        <f t="shared" si="69"/>
        <v>9768.7792446492822</v>
      </c>
      <c r="N744">
        <v>1078799.875</v>
      </c>
      <c r="O744">
        <v>4131363.5</v>
      </c>
      <c r="P744">
        <f t="shared" si="70"/>
        <v>9318144684673.1406</v>
      </c>
      <c r="S744">
        <v>1071258.625</v>
      </c>
      <c r="T744">
        <v>3998041.25</v>
      </c>
      <c r="U744">
        <f t="shared" si="71"/>
        <v>5069299.875</v>
      </c>
    </row>
    <row r="745" spans="1:21" x14ac:dyDescent="0.3">
      <c r="A745" t="s">
        <v>70</v>
      </c>
      <c r="B745">
        <v>2019</v>
      </c>
      <c r="C745">
        <v>2.5177443027496338</v>
      </c>
      <c r="D745">
        <v>6812132.5</v>
      </c>
      <c r="E745">
        <v>24.594810485839844</v>
      </c>
      <c r="F745">
        <f t="shared" si="66"/>
        <v>0.10236892470463205</v>
      </c>
      <c r="G745">
        <f t="shared" si="67"/>
        <v>276974.38465411233</v>
      </c>
      <c r="H745">
        <v>4.7919315294824981E-2</v>
      </c>
      <c r="I745">
        <v>271253.22532242339</v>
      </c>
      <c r="J745">
        <f t="shared" si="68"/>
        <v>5.4449609409807066E-2</v>
      </c>
      <c r="K745">
        <f t="shared" si="69"/>
        <v>5721.1593316889484</v>
      </c>
      <c r="N745">
        <v>1097723.75</v>
      </c>
      <c r="O745">
        <v>4160561.75</v>
      </c>
      <c r="P745">
        <f t="shared" si="70"/>
        <v>9380976614244</v>
      </c>
      <c r="S745">
        <v>1001517.9375</v>
      </c>
      <c r="T745">
        <v>4051465.5</v>
      </c>
      <c r="U745">
        <f t="shared" si="71"/>
        <v>5052983.4375</v>
      </c>
    </row>
    <row r="746" spans="1:21" x14ac:dyDescent="0.3">
      <c r="A746" t="s">
        <v>80</v>
      </c>
      <c r="B746">
        <v>2008</v>
      </c>
      <c r="C746">
        <v>2.1269919872283936</v>
      </c>
      <c r="D746">
        <v>529373.9375</v>
      </c>
      <c r="E746">
        <v>6.1194710731506348</v>
      </c>
      <c r="F746">
        <f t="shared" si="66"/>
        <v>0.34757775007069408</v>
      </c>
      <c r="G746">
        <f t="shared" si="67"/>
        <v>86506.485801141258</v>
      </c>
      <c r="H746">
        <v>4.5771753273835682E-2</v>
      </c>
      <c r="I746">
        <v>256354.8209067081</v>
      </c>
      <c r="J746">
        <f t="shared" si="68"/>
        <v>0.30180599679685838</v>
      </c>
      <c r="K746">
        <f t="shared" si="69"/>
        <v>169848.33510556683</v>
      </c>
      <c r="N746">
        <v>282816.125</v>
      </c>
      <c r="O746">
        <v>3425166.75</v>
      </c>
      <c r="P746">
        <f t="shared" si="70"/>
        <v>9874367450437.8906</v>
      </c>
      <c r="S746">
        <v>259597.640625</v>
      </c>
      <c r="T746">
        <v>3650695</v>
      </c>
      <c r="U746">
        <f t="shared" si="71"/>
        <v>3910292.640625</v>
      </c>
    </row>
    <row r="747" spans="1:21" x14ac:dyDescent="0.3">
      <c r="A747" t="s">
        <v>80</v>
      </c>
      <c r="B747">
        <v>2009</v>
      </c>
      <c r="C747">
        <v>2.1503372192382813</v>
      </c>
      <c r="D747">
        <v>547500.875</v>
      </c>
      <c r="E747">
        <v>6.2386460304260254</v>
      </c>
      <c r="F747">
        <f t="shared" si="66"/>
        <v>0.34468011308079277</v>
      </c>
      <c r="G747">
        <f t="shared" si="67"/>
        <v>87759.56711277178</v>
      </c>
      <c r="H747">
        <v>4.7032446591362569E-2</v>
      </c>
      <c r="I747">
        <v>263335.36885123735</v>
      </c>
      <c r="J747">
        <f t="shared" si="68"/>
        <v>0.2976476664894302</v>
      </c>
      <c r="K747">
        <f t="shared" si="69"/>
        <v>175575.80173846555</v>
      </c>
      <c r="N747">
        <v>327194.21875</v>
      </c>
      <c r="O747">
        <v>3053182.25</v>
      </c>
      <c r="P747">
        <f t="shared" si="70"/>
        <v>7431010746518.251</v>
      </c>
      <c r="S747">
        <v>268370.21875</v>
      </c>
      <c r="T747">
        <v>3365178</v>
      </c>
      <c r="U747">
        <f t="shared" si="71"/>
        <v>3633548.21875</v>
      </c>
    </row>
    <row r="748" spans="1:21" x14ac:dyDescent="0.3">
      <c r="A748" t="s">
        <v>80</v>
      </c>
      <c r="B748">
        <v>2010</v>
      </c>
      <c r="C748">
        <v>2.173938512802124</v>
      </c>
      <c r="D748">
        <v>595435.1875</v>
      </c>
      <c r="E748">
        <v>6.4105424880981445</v>
      </c>
      <c r="F748">
        <f t="shared" si="66"/>
        <v>0.3391192737335838</v>
      </c>
      <c r="G748">
        <f t="shared" si="67"/>
        <v>92883.744020960614</v>
      </c>
      <c r="H748">
        <v>4.6866121857832205E-2</v>
      </c>
      <c r="I748">
        <v>262729.99705047143</v>
      </c>
      <c r="J748">
        <f t="shared" si="68"/>
        <v>0.29225315187575163</v>
      </c>
      <c r="K748">
        <f t="shared" si="69"/>
        <v>169846.25302951082</v>
      </c>
      <c r="N748">
        <v>389732.0625</v>
      </c>
      <c r="O748">
        <v>3468139.25</v>
      </c>
      <c r="P748">
        <f t="shared" si="70"/>
        <v>9476590812051.6602</v>
      </c>
      <c r="S748">
        <v>285552.8125</v>
      </c>
      <c r="T748">
        <v>3516736.5</v>
      </c>
      <c r="U748">
        <f t="shared" si="71"/>
        <v>3802289.3125</v>
      </c>
    </row>
    <row r="749" spans="1:21" x14ac:dyDescent="0.3">
      <c r="A749" t="s">
        <v>80</v>
      </c>
      <c r="B749">
        <v>2011</v>
      </c>
      <c r="C749">
        <v>2.1864221096038818</v>
      </c>
      <c r="D749">
        <v>647964.0625</v>
      </c>
      <c r="E749">
        <v>6.7042689323425293</v>
      </c>
      <c r="F749">
        <f t="shared" si="66"/>
        <v>0.32612386699707274</v>
      </c>
      <c r="G749">
        <f t="shared" si="67"/>
        <v>96649.473498014311</v>
      </c>
      <c r="H749">
        <v>4.641987949346995E-2</v>
      </c>
      <c r="I749">
        <v>261165.52834272062</v>
      </c>
      <c r="J749">
        <f t="shared" si="68"/>
        <v>0.27970398750360281</v>
      </c>
      <c r="K749">
        <f t="shared" si="69"/>
        <v>164516.05484470632</v>
      </c>
      <c r="N749">
        <v>470855.75</v>
      </c>
      <c r="O749">
        <v>3969689.75</v>
      </c>
      <c r="P749">
        <f t="shared" si="70"/>
        <v>12241839359556</v>
      </c>
      <c r="S749">
        <v>307101.9375</v>
      </c>
      <c r="T749">
        <v>3666696.25</v>
      </c>
      <c r="U749">
        <f t="shared" si="71"/>
        <v>3973798.1875</v>
      </c>
    </row>
    <row r="750" spans="1:21" x14ac:dyDescent="0.3">
      <c r="A750" t="s">
        <v>80</v>
      </c>
      <c r="B750">
        <v>2012</v>
      </c>
      <c r="C750">
        <v>2.1989772319793701</v>
      </c>
      <c r="D750">
        <v>700352.625</v>
      </c>
      <c r="E750">
        <v>7.0394120216369629</v>
      </c>
      <c r="F750">
        <f t="shared" si="66"/>
        <v>0.31238081038876514</v>
      </c>
      <c r="G750">
        <f t="shared" si="67"/>
        <v>99490.216348657224</v>
      </c>
      <c r="H750">
        <v>4.618031550324958E-2</v>
      </c>
      <c r="I750">
        <v>260962.38806425314</v>
      </c>
      <c r="J750">
        <f t="shared" si="68"/>
        <v>0.26620049488551556</v>
      </c>
      <c r="K750">
        <f t="shared" si="69"/>
        <v>161472.17171559593</v>
      </c>
      <c r="N750">
        <v>549625.875</v>
      </c>
      <c r="O750">
        <v>4282884.5</v>
      </c>
      <c r="P750">
        <f t="shared" si="70"/>
        <v>13937219961136.891</v>
      </c>
      <c r="S750">
        <v>349901</v>
      </c>
      <c r="T750">
        <v>3800747.25</v>
      </c>
      <c r="U750">
        <f t="shared" si="71"/>
        <v>4150648.25</v>
      </c>
    </row>
    <row r="751" spans="1:21" x14ac:dyDescent="0.3">
      <c r="A751" t="s">
        <v>80</v>
      </c>
      <c r="B751">
        <v>2013</v>
      </c>
      <c r="C751">
        <v>2.2116045951843262</v>
      </c>
      <c r="D751">
        <v>783362.5</v>
      </c>
      <c r="E751">
        <v>7.4165091514587402</v>
      </c>
      <c r="F751">
        <f t="shared" si="66"/>
        <v>0.29820021118012502</v>
      </c>
      <c r="G751">
        <f t="shared" si="67"/>
        <v>105624.15335871618</v>
      </c>
      <c r="H751">
        <v>4.6509007855254712E-2</v>
      </c>
      <c r="I751">
        <v>263820.9402209468</v>
      </c>
      <c r="J751">
        <f t="shared" si="68"/>
        <v>0.25169120332487033</v>
      </c>
      <c r="K751">
        <f t="shared" si="69"/>
        <v>158196.78686223063</v>
      </c>
      <c r="N751">
        <v>576569.75</v>
      </c>
      <c r="O751">
        <v>4245234.5</v>
      </c>
      <c r="P751">
        <f t="shared" si="70"/>
        <v>13459101047892.563</v>
      </c>
      <c r="S751">
        <v>376592.09375</v>
      </c>
      <c r="T751">
        <v>3868604</v>
      </c>
      <c r="U751">
        <f t="shared" si="71"/>
        <v>4245196.09375</v>
      </c>
    </row>
    <row r="752" spans="1:21" x14ac:dyDescent="0.3">
      <c r="A752" t="s">
        <v>80</v>
      </c>
      <c r="B752">
        <v>2014</v>
      </c>
      <c r="C752">
        <v>2.2243044376373291</v>
      </c>
      <c r="D752">
        <v>868057.5625</v>
      </c>
      <c r="E752">
        <v>7.8005571365356445</v>
      </c>
      <c r="F752">
        <f t="shared" si="66"/>
        <v>0.28514686819218393</v>
      </c>
      <c r="G752">
        <f t="shared" si="67"/>
        <v>111281.48250260988</v>
      </c>
      <c r="H752">
        <v>4.7353417472221812E-2</v>
      </c>
      <c r="I752">
        <v>269261.57354403625</v>
      </c>
      <c r="J752">
        <f t="shared" si="68"/>
        <v>0.23779345071996211</v>
      </c>
      <c r="K752">
        <f t="shared" si="69"/>
        <v>157980.09104142635</v>
      </c>
      <c r="N752">
        <v>516162.59375</v>
      </c>
      <c r="O752">
        <v>4073867.25</v>
      </c>
      <c r="P752">
        <f t="shared" si="70"/>
        <v>12657262421102.93</v>
      </c>
      <c r="S752">
        <v>377334.53125</v>
      </c>
      <c r="T752">
        <v>3895680.75</v>
      </c>
      <c r="U752">
        <f t="shared" si="71"/>
        <v>4273015.28125</v>
      </c>
    </row>
    <row r="753" spans="1:21" x14ac:dyDescent="0.3">
      <c r="A753" t="s">
        <v>80</v>
      </c>
      <c r="B753">
        <v>2015</v>
      </c>
      <c r="C753">
        <v>2.237076997756958</v>
      </c>
      <c r="D753">
        <v>973239.375</v>
      </c>
      <c r="E753">
        <v>8.1403884887695313</v>
      </c>
      <c r="F753">
        <f t="shared" si="66"/>
        <v>0.27481206834823996</v>
      </c>
      <c r="G753">
        <f t="shared" si="67"/>
        <v>119556.87082289497</v>
      </c>
      <c r="H753">
        <v>4.7011233201727322E-2</v>
      </c>
      <c r="I753">
        <v>266710.51584494271</v>
      </c>
      <c r="J753">
        <f t="shared" si="68"/>
        <v>0.22780083514651264</v>
      </c>
      <c r="K753">
        <f t="shared" si="69"/>
        <v>147153.64502204774</v>
      </c>
      <c r="N753">
        <v>373272.25</v>
      </c>
      <c r="O753">
        <v>3665334.25</v>
      </c>
      <c r="P753">
        <f t="shared" si="70"/>
        <v>10837672211844</v>
      </c>
      <c r="S753">
        <v>395156.4375</v>
      </c>
      <c r="T753">
        <v>3819533.25</v>
      </c>
      <c r="U753">
        <f t="shared" si="71"/>
        <v>4214689.6875</v>
      </c>
    </row>
    <row r="754" spans="1:21" x14ac:dyDescent="0.3">
      <c r="A754" t="s">
        <v>80</v>
      </c>
      <c r="B754">
        <v>2016</v>
      </c>
      <c r="C754">
        <v>2.2499232292175293</v>
      </c>
      <c r="D754">
        <v>1017776.3125</v>
      </c>
      <c r="E754">
        <v>8.4067153930664063</v>
      </c>
      <c r="F754">
        <f t="shared" si="66"/>
        <v>0.26763404302626864</v>
      </c>
      <c r="G754">
        <f t="shared" si="67"/>
        <v>121067.05947716867</v>
      </c>
      <c r="H754">
        <v>4.7181552709739005E-2</v>
      </c>
      <c r="I754">
        <v>267189.60676181142</v>
      </c>
      <c r="J754">
        <f t="shared" si="68"/>
        <v>0.22045249031652964</v>
      </c>
      <c r="K754">
        <f t="shared" si="69"/>
        <v>146122.54728464276</v>
      </c>
      <c r="N754">
        <v>367433.125</v>
      </c>
      <c r="O754">
        <v>3654294</v>
      </c>
      <c r="P754">
        <f t="shared" si="70"/>
        <v>10803454411605.766</v>
      </c>
      <c r="S754">
        <v>449638.15625</v>
      </c>
      <c r="T754">
        <v>3830463</v>
      </c>
      <c r="U754">
        <f t="shared" si="71"/>
        <v>4280101.15625</v>
      </c>
    </row>
    <row r="755" spans="1:21" x14ac:dyDescent="0.3">
      <c r="A755" t="s">
        <v>80</v>
      </c>
      <c r="B755">
        <v>2017</v>
      </c>
      <c r="C755">
        <v>2.262843132019043</v>
      </c>
      <c r="D755">
        <v>1058609.375</v>
      </c>
      <c r="E755">
        <v>8.1885185241699219</v>
      </c>
      <c r="F755">
        <f t="shared" si="66"/>
        <v>0.2763434100246393</v>
      </c>
      <c r="G755">
        <f t="shared" si="67"/>
        <v>129279.71914276305</v>
      </c>
      <c r="H755">
        <v>4.7396196219447698E-2</v>
      </c>
      <c r="I755">
        <v>268385.90516050818</v>
      </c>
      <c r="J755">
        <f t="shared" si="68"/>
        <v>0.22894721380519162</v>
      </c>
      <c r="K755">
        <f t="shared" si="69"/>
        <v>139106.18601774512</v>
      </c>
      <c r="N755">
        <v>432695.34375</v>
      </c>
      <c r="O755">
        <v>3899197.25</v>
      </c>
      <c r="P755">
        <f t="shared" si="70"/>
        <v>12016635466034.883</v>
      </c>
      <c r="S755">
        <v>432695.34375</v>
      </c>
      <c r="T755">
        <v>3899197.25</v>
      </c>
      <c r="U755">
        <f t="shared" si="71"/>
        <v>4331892.59375</v>
      </c>
    </row>
    <row r="756" spans="1:21" x14ac:dyDescent="0.3">
      <c r="A756" t="s">
        <v>80</v>
      </c>
      <c r="B756">
        <v>2018</v>
      </c>
      <c r="C756">
        <v>2.2758369445800781</v>
      </c>
      <c r="D756">
        <v>1087209</v>
      </c>
      <c r="E756">
        <v>8.4929924011230469</v>
      </c>
      <c r="F756">
        <f t="shared" si="66"/>
        <v>0.26796644069517117</v>
      </c>
      <c r="G756">
        <f t="shared" si="67"/>
        <v>128012.47765819689</v>
      </c>
      <c r="H756">
        <v>4.7373220697240238E-2</v>
      </c>
      <c r="I756">
        <v>268191.21860815625</v>
      </c>
      <c r="J756">
        <f t="shared" si="68"/>
        <v>0.22059321999793094</v>
      </c>
      <c r="K756">
        <f t="shared" si="69"/>
        <v>140178.74094995938</v>
      </c>
      <c r="N756">
        <v>446488.75</v>
      </c>
      <c r="O756">
        <v>4131363.5</v>
      </c>
      <c r="P756">
        <f t="shared" si="70"/>
        <v>13578301923187.563</v>
      </c>
      <c r="S756">
        <v>436390.28125</v>
      </c>
      <c r="T756">
        <v>3998041.25</v>
      </c>
      <c r="U756">
        <f t="shared" si="71"/>
        <v>4434431.53125</v>
      </c>
    </row>
    <row r="757" spans="1:21" x14ac:dyDescent="0.3">
      <c r="A757" t="s">
        <v>80</v>
      </c>
      <c r="B757">
        <v>2019</v>
      </c>
      <c r="C757">
        <v>2.2889058589935303</v>
      </c>
      <c r="D757">
        <v>1131363.5</v>
      </c>
      <c r="E757">
        <v>8.7721395492553711</v>
      </c>
      <c r="F757">
        <f t="shared" si="66"/>
        <v>0.26092902947352514</v>
      </c>
      <c r="G757">
        <f t="shared" si="67"/>
        <v>128972.35544959342</v>
      </c>
      <c r="H757">
        <v>4.7919315294824981E-2</v>
      </c>
      <c r="I757">
        <v>271253.22532242339</v>
      </c>
      <c r="J757">
        <f t="shared" si="68"/>
        <v>0.21300971417870015</v>
      </c>
      <c r="K757">
        <f t="shared" si="69"/>
        <v>142280.86987282996</v>
      </c>
      <c r="N757">
        <v>468576.90625</v>
      </c>
      <c r="O757">
        <v>4160561.75</v>
      </c>
      <c r="P757">
        <f t="shared" si="70"/>
        <v>13630752086479.711</v>
      </c>
      <c r="S757">
        <v>455788.0625</v>
      </c>
      <c r="T757">
        <v>4051465.5</v>
      </c>
      <c r="U757">
        <f t="shared" si="71"/>
        <v>4507253.5625</v>
      </c>
    </row>
    <row r="758" spans="1:21" x14ac:dyDescent="0.3">
      <c r="A758" t="s">
        <v>32</v>
      </c>
      <c r="B758">
        <v>2008</v>
      </c>
      <c r="C758">
        <v>3.4710888862609863</v>
      </c>
      <c r="D758">
        <v>869309.5</v>
      </c>
      <c r="E758">
        <v>3.1915228366851807</v>
      </c>
      <c r="F758">
        <f t="shared" si="66"/>
        <v>1.0875964434163887</v>
      </c>
      <c r="G758">
        <f t="shared" si="67"/>
        <v>272380.7863781082</v>
      </c>
      <c r="H758">
        <v>4.5771753273835682E-2</v>
      </c>
      <c r="I758">
        <v>256354.8209067081</v>
      </c>
      <c r="J758">
        <f t="shared" si="68"/>
        <v>1.041824690142553</v>
      </c>
      <c r="K758">
        <f t="shared" si="69"/>
        <v>16025.965471400094</v>
      </c>
      <c r="N758">
        <v>215432.046875</v>
      </c>
      <c r="O758">
        <v>3425166.75</v>
      </c>
      <c r="P758">
        <f t="shared" si="70"/>
        <v>10302396864444.932</v>
      </c>
      <c r="S758">
        <v>235274.21875</v>
      </c>
      <c r="T758">
        <v>3650695</v>
      </c>
      <c r="U758">
        <f t="shared" si="71"/>
        <v>3885969.21875</v>
      </c>
    </row>
    <row r="759" spans="1:21" x14ac:dyDescent="0.3">
      <c r="A759" t="s">
        <v>32</v>
      </c>
      <c r="B759">
        <v>2009</v>
      </c>
      <c r="C759">
        <v>3.5050027370452881</v>
      </c>
      <c r="D759">
        <v>889114.625</v>
      </c>
      <c r="E759">
        <v>3.2727394104003906</v>
      </c>
      <c r="F759">
        <f t="shared" si="66"/>
        <v>1.0709690866027375</v>
      </c>
      <c r="G759">
        <f t="shared" si="67"/>
        <v>271672.90563205112</v>
      </c>
      <c r="H759">
        <v>4.7032446591362569E-2</v>
      </c>
      <c r="I759">
        <v>263335.36885123735</v>
      </c>
      <c r="J759">
        <f t="shared" si="68"/>
        <v>1.023936640011375</v>
      </c>
      <c r="K759">
        <f t="shared" si="69"/>
        <v>8337.5367808137671</v>
      </c>
      <c r="N759">
        <v>227709.765625</v>
      </c>
      <c r="O759">
        <v>3053182.25</v>
      </c>
      <c r="P759">
        <f t="shared" si="70"/>
        <v>7983294759960.2344</v>
      </c>
      <c r="S759">
        <v>237686.5</v>
      </c>
      <c r="T759">
        <v>3365178</v>
      </c>
      <c r="U759">
        <f t="shared" si="71"/>
        <v>3602864.5</v>
      </c>
    </row>
    <row r="760" spans="1:21" x14ac:dyDescent="0.3">
      <c r="A760" t="s">
        <v>32</v>
      </c>
      <c r="B760">
        <v>2010</v>
      </c>
      <c r="C760">
        <v>3.539247989654541</v>
      </c>
      <c r="D760">
        <v>912672.375</v>
      </c>
      <c r="E760">
        <v>3.3805544376373291</v>
      </c>
      <c r="F760">
        <f t="shared" si="66"/>
        <v>1.0469430547398972</v>
      </c>
      <c r="G760">
        <f t="shared" si="67"/>
        <v>269977.12707678421</v>
      </c>
      <c r="H760">
        <v>4.6866121857832205E-2</v>
      </c>
      <c r="I760">
        <v>262729.99705047143</v>
      </c>
      <c r="J760">
        <f t="shared" si="68"/>
        <v>1.0000769328820651</v>
      </c>
      <c r="K760">
        <f t="shared" si="69"/>
        <v>7247.1300263127778</v>
      </c>
      <c r="N760">
        <v>240017.203125</v>
      </c>
      <c r="O760">
        <v>3468139.25</v>
      </c>
      <c r="P760">
        <f t="shared" si="70"/>
        <v>10420771949520.439</v>
      </c>
      <c r="S760">
        <v>250940.078125</v>
      </c>
      <c r="T760">
        <v>3516736.5</v>
      </c>
      <c r="U760">
        <f t="shared" si="71"/>
        <v>3767676.578125</v>
      </c>
    </row>
    <row r="761" spans="1:21" x14ac:dyDescent="0.3">
      <c r="A761" t="s">
        <v>32</v>
      </c>
      <c r="B761">
        <v>2011</v>
      </c>
      <c r="C761">
        <v>3.5750460624694824</v>
      </c>
      <c r="D761">
        <v>942868.3125</v>
      </c>
      <c r="E761">
        <v>3.4808757305145264</v>
      </c>
      <c r="F761">
        <f t="shared" si="66"/>
        <v>1.0270536322596717</v>
      </c>
      <c r="G761">
        <f t="shared" si="67"/>
        <v>270871.0064638331</v>
      </c>
      <c r="H761">
        <v>4.641987949346995E-2</v>
      </c>
      <c r="I761">
        <v>261165.52834272062</v>
      </c>
      <c r="J761">
        <f t="shared" si="68"/>
        <v>0.98063375276620179</v>
      </c>
      <c r="K761">
        <f t="shared" si="69"/>
        <v>9705.4781211124791</v>
      </c>
      <c r="N761">
        <v>251964.625</v>
      </c>
      <c r="O761">
        <v>3969689.75</v>
      </c>
      <c r="P761">
        <f t="shared" si="70"/>
        <v>13821480105056.266</v>
      </c>
      <c r="S761">
        <v>263182.71875</v>
      </c>
      <c r="T761">
        <v>3666696.25</v>
      </c>
      <c r="U761">
        <f t="shared" si="71"/>
        <v>3929878.96875</v>
      </c>
    </row>
    <row r="762" spans="1:21" x14ac:dyDescent="0.3">
      <c r="A762" t="s">
        <v>32</v>
      </c>
      <c r="B762">
        <v>2012</v>
      </c>
      <c r="C762">
        <v>3.6116275787353516</v>
      </c>
      <c r="D762">
        <v>974299</v>
      </c>
      <c r="E762">
        <v>3.6142454147338867</v>
      </c>
      <c r="F762">
        <f t="shared" si="66"/>
        <v>0.99927568947369672</v>
      </c>
      <c r="G762">
        <f t="shared" si="67"/>
        <v>269571.89902715466</v>
      </c>
      <c r="H762">
        <v>4.618031550324958E-2</v>
      </c>
      <c r="I762">
        <v>260962.38806425314</v>
      </c>
      <c r="J762">
        <f t="shared" si="68"/>
        <v>0.95309537397044708</v>
      </c>
      <c r="K762">
        <f t="shared" si="69"/>
        <v>8609.5109629015205</v>
      </c>
      <c r="N762">
        <v>265763.46875</v>
      </c>
      <c r="O762">
        <v>4282884.5</v>
      </c>
      <c r="P762">
        <f t="shared" si="70"/>
        <v>16137261379711.063</v>
      </c>
      <c r="S762">
        <v>269420.03125</v>
      </c>
      <c r="T762">
        <v>3800747.25</v>
      </c>
      <c r="U762">
        <f t="shared" si="71"/>
        <v>4070167.28125</v>
      </c>
    </row>
    <row r="763" spans="1:21" x14ac:dyDescent="0.3">
      <c r="A763" t="s">
        <v>32</v>
      </c>
      <c r="B763">
        <v>2013</v>
      </c>
      <c r="C763">
        <v>3.6490142345428467</v>
      </c>
      <c r="D763">
        <v>1006629</v>
      </c>
      <c r="E763">
        <v>3.7017765045166016</v>
      </c>
      <c r="F763">
        <f t="shared" si="66"/>
        <v>0.98574677052777804</v>
      </c>
      <c r="G763">
        <f t="shared" si="67"/>
        <v>271931.32777513569</v>
      </c>
      <c r="H763">
        <v>4.6509007855254712E-2</v>
      </c>
      <c r="I763">
        <v>263820.9402209468</v>
      </c>
      <c r="J763">
        <f t="shared" si="68"/>
        <v>0.93923776267252335</v>
      </c>
      <c r="K763">
        <f t="shared" si="69"/>
        <v>8110.3875541888992</v>
      </c>
      <c r="N763">
        <v>278979.875</v>
      </c>
      <c r="O763">
        <v>4245234.5</v>
      </c>
      <c r="P763">
        <f t="shared" si="70"/>
        <v>15731175750333.891</v>
      </c>
      <c r="S763">
        <v>280922.3125</v>
      </c>
      <c r="T763">
        <v>3868604</v>
      </c>
      <c r="U763">
        <f t="shared" si="71"/>
        <v>4149526.3125</v>
      </c>
    </row>
    <row r="764" spans="1:21" x14ac:dyDescent="0.3">
      <c r="A764" t="s">
        <v>32</v>
      </c>
      <c r="B764">
        <v>2014</v>
      </c>
      <c r="C764">
        <v>3.6872279644012451</v>
      </c>
      <c r="D764">
        <v>1037837.0625</v>
      </c>
      <c r="E764">
        <v>3.7989358901977539</v>
      </c>
      <c r="F764">
        <f t="shared" si="66"/>
        <v>0.97059494315638639</v>
      </c>
      <c r="G764">
        <f t="shared" si="67"/>
        <v>273191.51796635753</v>
      </c>
      <c r="H764">
        <v>4.7353417472221812E-2</v>
      </c>
      <c r="I764">
        <v>269261.57354403625</v>
      </c>
      <c r="J764">
        <f t="shared" si="68"/>
        <v>0.92324152568416462</v>
      </c>
      <c r="K764">
        <f t="shared" si="69"/>
        <v>3929.9444223212777</v>
      </c>
      <c r="N764">
        <v>284476.6875</v>
      </c>
      <c r="O764">
        <v>4073867.25</v>
      </c>
      <c r="P764">
        <f t="shared" si="70"/>
        <v>14359480835164.066</v>
      </c>
      <c r="S764">
        <v>291535.71875</v>
      </c>
      <c r="T764">
        <v>3895680.75</v>
      </c>
      <c r="U764">
        <f t="shared" si="71"/>
        <v>4187216.46875</v>
      </c>
    </row>
    <row r="765" spans="1:21" x14ac:dyDescent="0.3">
      <c r="A765" t="s">
        <v>32</v>
      </c>
      <c r="B765">
        <v>2015</v>
      </c>
      <c r="C765">
        <v>3.7262923717498779</v>
      </c>
      <c r="D765">
        <v>1067842.75</v>
      </c>
      <c r="E765">
        <v>3.8831653594970703</v>
      </c>
      <c r="F765">
        <f t="shared" si="66"/>
        <v>0.95960177504068234</v>
      </c>
      <c r="G765">
        <f t="shared" si="67"/>
        <v>274992.86049932783</v>
      </c>
      <c r="H765">
        <v>4.7011233201727322E-2</v>
      </c>
      <c r="I765">
        <v>266710.51584494271</v>
      </c>
      <c r="J765">
        <f t="shared" si="68"/>
        <v>0.91259054183895505</v>
      </c>
      <c r="K765">
        <f t="shared" si="69"/>
        <v>8282.3446543851169</v>
      </c>
      <c r="N765">
        <v>297358.34375</v>
      </c>
      <c r="O765">
        <v>3665334.25</v>
      </c>
      <c r="P765">
        <f t="shared" si="70"/>
        <v>11343261705080.508</v>
      </c>
      <c r="S765">
        <v>298276.5625</v>
      </c>
      <c r="T765">
        <v>3819533.25</v>
      </c>
      <c r="U765">
        <f t="shared" si="71"/>
        <v>4117809.8125</v>
      </c>
    </row>
    <row r="766" spans="1:21" x14ac:dyDescent="0.3">
      <c r="A766" t="s">
        <v>32</v>
      </c>
      <c r="B766">
        <v>2016</v>
      </c>
      <c r="C766">
        <v>3.766230583190918</v>
      </c>
      <c r="D766">
        <v>1106156.375</v>
      </c>
      <c r="E766">
        <v>3.9771816730499268</v>
      </c>
      <c r="F766">
        <f t="shared" si="66"/>
        <v>0.94695965454923769</v>
      </c>
      <c r="G766">
        <f t="shared" si="67"/>
        <v>278125.68445024965</v>
      </c>
      <c r="H766">
        <v>4.7181552709739005E-2</v>
      </c>
      <c r="I766">
        <v>267189.60676181142</v>
      </c>
      <c r="J766">
        <f t="shared" si="68"/>
        <v>0.89977810183949869</v>
      </c>
      <c r="K766">
        <f t="shared" si="69"/>
        <v>10936.077688438236</v>
      </c>
      <c r="N766">
        <v>316472.0625</v>
      </c>
      <c r="O766">
        <v>3654294</v>
      </c>
      <c r="P766">
        <f t="shared" si="70"/>
        <v>11141055286456.254</v>
      </c>
      <c r="S766">
        <v>310153.71875</v>
      </c>
      <c r="T766">
        <v>3830463</v>
      </c>
      <c r="U766">
        <f t="shared" si="71"/>
        <v>4140616.71875</v>
      </c>
    </row>
    <row r="767" spans="1:21" x14ac:dyDescent="0.3">
      <c r="A767" t="s">
        <v>32</v>
      </c>
      <c r="B767">
        <v>2017</v>
      </c>
      <c r="C767">
        <v>3.8070676326751709</v>
      </c>
      <c r="D767">
        <v>1146041.625</v>
      </c>
      <c r="E767">
        <v>4.0788946151733398</v>
      </c>
      <c r="F767">
        <f t="shared" si="66"/>
        <v>0.93335768433756972</v>
      </c>
      <c r="G767">
        <f t="shared" si="67"/>
        <v>280968.67733154143</v>
      </c>
      <c r="H767">
        <v>4.7396196219447698E-2</v>
      </c>
      <c r="I767">
        <v>268385.90516050818</v>
      </c>
      <c r="J767">
        <f t="shared" si="68"/>
        <v>0.88596148811812203</v>
      </c>
      <c r="K767">
        <f t="shared" si="69"/>
        <v>12582.772171033255</v>
      </c>
      <c r="N767">
        <v>321240.65625</v>
      </c>
      <c r="O767">
        <v>3899197.25</v>
      </c>
      <c r="P767">
        <f t="shared" si="70"/>
        <v>12801773386759.102</v>
      </c>
      <c r="S767">
        <v>321240.65625</v>
      </c>
      <c r="T767">
        <v>3899197.25</v>
      </c>
      <c r="U767">
        <f t="shared" si="71"/>
        <v>4220437.90625</v>
      </c>
    </row>
    <row r="768" spans="1:21" x14ac:dyDescent="0.3">
      <c r="A768" t="s">
        <v>32</v>
      </c>
      <c r="B768">
        <v>2018</v>
      </c>
      <c r="C768">
        <v>3.8488285541534424</v>
      </c>
      <c r="D768">
        <v>1187814.375</v>
      </c>
      <c r="E768">
        <v>4.1564445495605469</v>
      </c>
      <c r="F768">
        <f t="shared" si="66"/>
        <v>0.92599059322477228</v>
      </c>
      <c r="G768">
        <f t="shared" si="67"/>
        <v>285776.54792136839</v>
      </c>
      <c r="H768">
        <v>4.7373220697240238E-2</v>
      </c>
      <c r="I768">
        <v>268191.21860815625</v>
      </c>
      <c r="J768">
        <f t="shared" si="68"/>
        <v>0.87861737252753203</v>
      </c>
      <c r="K768">
        <f t="shared" si="69"/>
        <v>17585.329313212133</v>
      </c>
      <c r="N768">
        <v>320439.21875</v>
      </c>
      <c r="O768">
        <v>4131363.5</v>
      </c>
      <c r="P768">
        <f t="shared" si="70"/>
        <v>14523143877420.828</v>
      </c>
      <c r="S768">
        <v>332295.15625</v>
      </c>
      <c r="T768">
        <v>3998041.25</v>
      </c>
      <c r="U768">
        <f t="shared" si="71"/>
        <v>4330336.40625</v>
      </c>
    </row>
    <row r="769" spans="1:21" x14ac:dyDescent="0.3">
      <c r="A769" t="s">
        <v>32</v>
      </c>
      <c r="B769">
        <v>2019</v>
      </c>
      <c r="C769">
        <v>3.8915400505065918</v>
      </c>
      <c r="D769">
        <v>1228059.125</v>
      </c>
      <c r="E769">
        <v>4.2287101745605469</v>
      </c>
      <c r="F769">
        <f t="shared" si="66"/>
        <v>0.92026643819613529</v>
      </c>
      <c r="G769">
        <f t="shared" si="67"/>
        <v>290409.85887088405</v>
      </c>
      <c r="H769">
        <v>4.7919315294824981E-2</v>
      </c>
      <c r="I769">
        <v>271253.22532242339</v>
      </c>
      <c r="J769">
        <f t="shared" si="68"/>
        <v>0.87234712290131033</v>
      </c>
      <c r="K769">
        <f t="shared" si="69"/>
        <v>19156.633548460668</v>
      </c>
      <c r="N769">
        <v>328416.59375</v>
      </c>
      <c r="O769">
        <v>4160561.75</v>
      </c>
      <c r="P769">
        <f t="shared" si="70"/>
        <v>14685336498570.336</v>
      </c>
      <c r="S769">
        <v>343936.09375</v>
      </c>
      <c r="T769">
        <v>4051465.5</v>
      </c>
      <c r="U769">
        <f t="shared" si="71"/>
        <v>4395401.59375</v>
      </c>
    </row>
    <row r="770" spans="1:21" x14ac:dyDescent="0.3">
      <c r="A770" t="s">
        <v>19</v>
      </c>
      <c r="B770">
        <v>2008</v>
      </c>
      <c r="C770">
        <v>3.2585189342498779</v>
      </c>
      <c r="D770">
        <v>870160.1875</v>
      </c>
      <c r="E770">
        <v>7.6574115753173828</v>
      </c>
      <c r="F770">
        <f t="shared" si="66"/>
        <v>0.42553791215209946</v>
      </c>
      <c r="G770">
        <f t="shared" si="67"/>
        <v>113636.33506455917</v>
      </c>
      <c r="H770">
        <v>4.5771753273835682E-2</v>
      </c>
      <c r="I770">
        <v>256354.8209067081</v>
      </c>
      <c r="J770">
        <f t="shared" si="68"/>
        <v>0.37976615887826376</v>
      </c>
      <c r="K770">
        <f t="shared" si="69"/>
        <v>142718.48584214895</v>
      </c>
      <c r="N770">
        <v>293059.21875</v>
      </c>
      <c r="O770">
        <v>3425166.75</v>
      </c>
      <c r="P770">
        <f t="shared" si="70"/>
        <v>9810097587312.9688</v>
      </c>
      <c r="S770">
        <v>327810.875</v>
      </c>
      <c r="T770">
        <v>3650695</v>
      </c>
      <c r="U770">
        <f t="shared" si="71"/>
        <v>3978505.875</v>
      </c>
    </row>
    <row r="771" spans="1:21" x14ac:dyDescent="0.3">
      <c r="A771" t="s">
        <v>19</v>
      </c>
      <c r="B771">
        <v>2009</v>
      </c>
      <c r="C771">
        <v>3.2442874908447266</v>
      </c>
      <c r="D771">
        <v>890325.875</v>
      </c>
      <c r="E771">
        <v>7.6913843154907227</v>
      </c>
      <c r="F771">
        <f t="shared" ref="F771:F834" si="72">C771/E771</f>
        <v>0.4218080072153742</v>
      </c>
      <c r="G771">
        <f t="shared" ref="G771:G834" si="73">D771/E771</f>
        <v>115756.25901397904</v>
      </c>
      <c r="H771">
        <v>4.7032446591362569E-2</v>
      </c>
      <c r="I771">
        <v>263335.36885123735</v>
      </c>
      <c r="J771">
        <f t="shared" ref="J771:J834" si="74">ABS(H771-F771)</f>
        <v>0.37477556062401163</v>
      </c>
      <c r="K771">
        <f t="shared" ref="K771:K834" si="75">ABS(I771-G771)</f>
        <v>147579.10983725829</v>
      </c>
      <c r="N771">
        <v>278996.21875</v>
      </c>
      <c r="O771">
        <v>3053182.25</v>
      </c>
      <c r="P771">
        <f t="shared" ref="P771:P834" si="76">(O771-N771)^2</f>
        <v>7696108135982.626</v>
      </c>
      <c r="S771">
        <v>331744.59375</v>
      </c>
      <c r="T771">
        <v>3365178</v>
      </c>
      <c r="U771">
        <f t="shared" ref="U771:U834" si="77">S771+T771</f>
        <v>3696922.59375</v>
      </c>
    </row>
    <row r="772" spans="1:21" x14ac:dyDescent="0.3">
      <c r="A772" t="s">
        <v>19</v>
      </c>
      <c r="B772">
        <v>2010</v>
      </c>
      <c r="C772">
        <v>3.2301177978515625</v>
      </c>
      <c r="D772">
        <v>910287</v>
      </c>
      <c r="E772">
        <v>7.8960113525390625</v>
      </c>
      <c r="F772">
        <f t="shared" si="72"/>
        <v>0.40908221298502528</v>
      </c>
      <c r="G772">
        <f t="shared" si="73"/>
        <v>115284.40871697654</v>
      </c>
      <c r="H772">
        <v>4.6866121857832205E-2</v>
      </c>
      <c r="I772">
        <v>262729.99705047143</v>
      </c>
      <c r="J772">
        <f t="shared" si="74"/>
        <v>0.36221609112719311</v>
      </c>
      <c r="K772">
        <f t="shared" si="75"/>
        <v>147445.5883334949</v>
      </c>
      <c r="N772">
        <v>331907.96875</v>
      </c>
      <c r="O772">
        <v>3468139.25</v>
      </c>
      <c r="P772">
        <f t="shared" si="76"/>
        <v>9835946649491.0156</v>
      </c>
      <c r="S772">
        <v>355961.9375</v>
      </c>
      <c r="T772">
        <v>3516736.5</v>
      </c>
      <c r="U772">
        <f t="shared" si="77"/>
        <v>3872698.4375</v>
      </c>
    </row>
    <row r="773" spans="1:21" x14ac:dyDescent="0.3">
      <c r="A773" t="s">
        <v>19</v>
      </c>
      <c r="B773">
        <v>2011</v>
      </c>
      <c r="C773">
        <v>3.2162435054779053</v>
      </c>
      <c r="D773">
        <v>930069.75</v>
      </c>
      <c r="E773">
        <v>8.0933904647827148</v>
      </c>
      <c r="F773">
        <f t="shared" si="72"/>
        <v>0.39739136761941124</v>
      </c>
      <c r="G773">
        <f t="shared" si="73"/>
        <v>114917.19743994458</v>
      </c>
      <c r="H773">
        <v>4.641987949346995E-2</v>
      </c>
      <c r="I773">
        <v>261165.52834272062</v>
      </c>
      <c r="J773">
        <f t="shared" si="74"/>
        <v>0.35097148812594131</v>
      </c>
      <c r="K773">
        <f t="shared" si="75"/>
        <v>146248.33090277604</v>
      </c>
      <c r="N773">
        <v>405776.8125</v>
      </c>
      <c r="O773">
        <v>3969689.75</v>
      </c>
      <c r="P773">
        <f t="shared" si="76"/>
        <v>12701475426079.879</v>
      </c>
      <c r="S773">
        <v>382303.15625</v>
      </c>
      <c r="T773">
        <v>3666696.25</v>
      </c>
      <c r="U773">
        <f t="shared" si="77"/>
        <v>4048999.40625</v>
      </c>
    </row>
    <row r="774" spans="1:21" x14ac:dyDescent="0.3">
      <c r="A774" t="s">
        <v>19</v>
      </c>
      <c r="B774">
        <v>2012</v>
      </c>
      <c r="C774">
        <v>3.2025051116943359</v>
      </c>
      <c r="D774">
        <v>954044.5625</v>
      </c>
      <c r="E774">
        <v>8.3198537826538086</v>
      </c>
      <c r="F774">
        <f t="shared" si="72"/>
        <v>0.38492324448913851</v>
      </c>
      <c r="G774">
        <f t="shared" si="73"/>
        <v>114670.83285635407</v>
      </c>
      <c r="H774">
        <v>4.618031550324958E-2</v>
      </c>
      <c r="I774">
        <v>260962.38806425314</v>
      </c>
      <c r="J774">
        <f t="shared" si="74"/>
        <v>0.33874292898588892</v>
      </c>
      <c r="K774">
        <f t="shared" si="75"/>
        <v>146291.55520789907</v>
      </c>
      <c r="N774">
        <v>426810.71875</v>
      </c>
      <c r="O774">
        <v>4282884.5</v>
      </c>
      <c r="P774">
        <f t="shared" si="76"/>
        <v>14869305006443.672</v>
      </c>
      <c r="S774">
        <v>400653.6875</v>
      </c>
      <c r="T774">
        <v>3800747.25</v>
      </c>
      <c r="U774">
        <f t="shared" si="77"/>
        <v>4201400.9375</v>
      </c>
    </row>
    <row r="775" spans="1:21" x14ac:dyDescent="0.3">
      <c r="A775" t="s">
        <v>19</v>
      </c>
      <c r="B775">
        <v>2013</v>
      </c>
      <c r="C775">
        <v>3.1889011859893799</v>
      </c>
      <c r="D775">
        <v>979311.0625</v>
      </c>
      <c r="E775">
        <v>8.416630744934082</v>
      </c>
      <c r="F775">
        <f t="shared" si="72"/>
        <v>0.37888096586734066</v>
      </c>
      <c r="G775">
        <f t="shared" si="73"/>
        <v>116354.28619574897</v>
      </c>
      <c r="H775">
        <v>4.6509007855254712E-2</v>
      </c>
      <c r="I775">
        <v>263820.9402209468</v>
      </c>
      <c r="J775">
        <f t="shared" si="74"/>
        <v>0.33237195801208597</v>
      </c>
      <c r="K775">
        <f t="shared" si="75"/>
        <v>147466.65402519784</v>
      </c>
      <c r="N775">
        <v>453382.78125</v>
      </c>
      <c r="O775">
        <v>4245234.5</v>
      </c>
      <c r="P775">
        <f t="shared" si="76"/>
        <v>14378139456987.328</v>
      </c>
      <c r="S775">
        <v>424692.9375</v>
      </c>
      <c r="T775">
        <v>3868604</v>
      </c>
      <c r="U775">
        <f t="shared" si="77"/>
        <v>4293296.9375</v>
      </c>
    </row>
    <row r="776" spans="1:21" x14ac:dyDescent="0.3">
      <c r="A776" t="s">
        <v>19</v>
      </c>
      <c r="B776">
        <v>2014</v>
      </c>
      <c r="C776">
        <v>3.1754298210144043</v>
      </c>
      <c r="D776">
        <v>1005013.375</v>
      </c>
      <c r="E776">
        <v>8.3921709060668945</v>
      </c>
      <c r="F776">
        <f t="shared" si="72"/>
        <v>0.37838002306635732</v>
      </c>
      <c r="G776">
        <f t="shared" si="73"/>
        <v>119756.06624901461</v>
      </c>
      <c r="H776">
        <v>4.7353417472221812E-2</v>
      </c>
      <c r="I776">
        <v>269261.57354403625</v>
      </c>
      <c r="J776">
        <f t="shared" si="74"/>
        <v>0.33102660559413549</v>
      </c>
      <c r="K776">
        <f t="shared" si="75"/>
        <v>149505.50729502164</v>
      </c>
      <c r="N776">
        <v>472407.375</v>
      </c>
      <c r="O776">
        <v>4073867.25</v>
      </c>
      <c r="P776">
        <f t="shared" si="76"/>
        <v>12970513231235.016</v>
      </c>
      <c r="S776">
        <v>442530.03125</v>
      </c>
      <c r="T776">
        <v>3895680.75</v>
      </c>
      <c r="U776">
        <f t="shared" si="77"/>
        <v>4338210.78125</v>
      </c>
    </row>
    <row r="777" spans="1:21" x14ac:dyDescent="0.3">
      <c r="A777" t="s">
        <v>19</v>
      </c>
      <c r="B777">
        <v>2015</v>
      </c>
      <c r="C777">
        <v>3.1620895862579346</v>
      </c>
      <c r="D777">
        <v>1031140.6875</v>
      </c>
      <c r="E777">
        <v>8.5379209518432617</v>
      </c>
      <c r="F777">
        <f t="shared" si="72"/>
        <v>0.37035826451113574</v>
      </c>
      <c r="G777">
        <f t="shared" si="73"/>
        <v>120771.87096436936</v>
      </c>
      <c r="H777">
        <v>4.7011233201727322E-2</v>
      </c>
      <c r="I777">
        <v>266710.51584494271</v>
      </c>
      <c r="J777">
        <f t="shared" si="74"/>
        <v>0.32334703130940839</v>
      </c>
      <c r="K777">
        <f t="shared" si="75"/>
        <v>145938.64488057335</v>
      </c>
      <c r="N777">
        <v>417901.875</v>
      </c>
      <c r="O777">
        <v>3665334.25</v>
      </c>
      <c r="P777">
        <f t="shared" si="76"/>
        <v>10545817030198.141</v>
      </c>
      <c r="S777">
        <v>447840.375</v>
      </c>
      <c r="T777">
        <v>3819533.25</v>
      </c>
      <c r="U777">
        <f t="shared" si="77"/>
        <v>4267373.625</v>
      </c>
    </row>
    <row r="778" spans="1:21" x14ac:dyDescent="0.3">
      <c r="A778" t="s">
        <v>19</v>
      </c>
      <c r="B778">
        <v>2016</v>
      </c>
      <c r="C778">
        <v>3.1488792896270752</v>
      </c>
      <c r="D778">
        <v>1057013.5</v>
      </c>
      <c r="E778">
        <v>8.4972734451293945</v>
      </c>
      <c r="F778">
        <f t="shared" si="72"/>
        <v>0.37057525687042603</v>
      </c>
      <c r="G778">
        <f t="shared" si="73"/>
        <v>124394.43155802833</v>
      </c>
      <c r="H778">
        <v>4.7181552709739005E-2</v>
      </c>
      <c r="I778">
        <v>267189.60676181142</v>
      </c>
      <c r="J778">
        <f t="shared" si="74"/>
        <v>0.32339370416068702</v>
      </c>
      <c r="K778">
        <f t="shared" si="75"/>
        <v>142795.17520378309</v>
      </c>
      <c r="N778">
        <v>411045.9375</v>
      </c>
      <c r="O778">
        <v>3654294</v>
      </c>
      <c r="P778">
        <f t="shared" si="76"/>
        <v>10518657994910.004</v>
      </c>
      <c r="S778">
        <v>452766.625</v>
      </c>
      <c r="T778">
        <v>3830463</v>
      </c>
      <c r="U778">
        <f t="shared" si="77"/>
        <v>4283229.625</v>
      </c>
    </row>
    <row r="779" spans="1:21" x14ac:dyDescent="0.3">
      <c r="A779" t="s">
        <v>19</v>
      </c>
      <c r="B779">
        <v>2017</v>
      </c>
      <c r="C779">
        <v>3.1357965469360352</v>
      </c>
      <c r="D779">
        <v>1083794.625</v>
      </c>
      <c r="E779">
        <v>8.5567197799682617</v>
      </c>
      <c r="F779">
        <f t="shared" si="72"/>
        <v>0.3664718055015781</v>
      </c>
      <c r="G779">
        <f t="shared" si="73"/>
        <v>126660.05816121513</v>
      </c>
      <c r="H779">
        <v>4.7396196219447698E-2</v>
      </c>
      <c r="I779">
        <v>268385.90516050818</v>
      </c>
      <c r="J779">
        <f t="shared" si="74"/>
        <v>0.31907560928213041</v>
      </c>
      <c r="K779">
        <f t="shared" si="75"/>
        <v>141725.84699929305</v>
      </c>
      <c r="N779">
        <v>471330.0625</v>
      </c>
      <c r="O779">
        <v>3899197.25</v>
      </c>
      <c r="P779">
        <f t="shared" si="76"/>
        <v>11750273455139.16</v>
      </c>
      <c r="S779">
        <v>471330.0625</v>
      </c>
      <c r="T779">
        <v>3899197.25</v>
      </c>
      <c r="U779">
        <f t="shared" si="77"/>
        <v>4370527.3125</v>
      </c>
    </row>
    <row r="780" spans="1:21" x14ac:dyDescent="0.3">
      <c r="A780" t="s">
        <v>19</v>
      </c>
      <c r="B780">
        <v>2018</v>
      </c>
      <c r="C780">
        <v>3.122840404510498</v>
      </c>
      <c r="D780">
        <v>1112062.5</v>
      </c>
      <c r="E780">
        <v>8.6932039260864258</v>
      </c>
      <c r="F780">
        <f t="shared" si="72"/>
        <v>0.35922778656319437</v>
      </c>
      <c r="G780">
        <f t="shared" si="73"/>
        <v>127923.20408623348</v>
      </c>
      <c r="H780">
        <v>4.7373220697240238E-2</v>
      </c>
      <c r="I780">
        <v>268191.21860815625</v>
      </c>
      <c r="J780">
        <f t="shared" si="74"/>
        <v>0.31185456586595411</v>
      </c>
      <c r="K780">
        <f t="shared" si="75"/>
        <v>140268.01452192277</v>
      </c>
      <c r="N780">
        <v>485969.125</v>
      </c>
      <c r="O780">
        <v>4131363.5</v>
      </c>
      <c r="P780">
        <f t="shared" si="76"/>
        <v>13288900149281.641</v>
      </c>
      <c r="S780">
        <v>490654.59375</v>
      </c>
      <c r="T780">
        <v>3998041.25</v>
      </c>
      <c r="U780">
        <f t="shared" si="77"/>
        <v>4488695.84375</v>
      </c>
    </row>
    <row r="781" spans="1:21" x14ac:dyDescent="0.3">
      <c r="A781" t="s">
        <v>19</v>
      </c>
      <c r="B781">
        <v>2019</v>
      </c>
      <c r="C781">
        <v>3.110008716583252</v>
      </c>
      <c r="D781">
        <v>1147050.75</v>
      </c>
      <c r="E781">
        <v>8.8207130432128906</v>
      </c>
      <c r="F781">
        <f t="shared" si="72"/>
        <v>0.35258019406676566</v>
      </c>
      <c r="G781">
        <f t="shared" si="73"/>
        <v>130040.59245330509</v>
      </c>
      <c r="H781">
        <v>4.7919315294824981E-2</v>
      </c>
      <c r="I781">
        <v>271253.22532242339</v>
      </c>
      <c r="J781">
        <f t="shared" si="74"/>
        <v>0.3046608787719407</v>
      </c>
      <c r="K781">
        <f t="shared" si="75"/>
        <v>141212.6328691183</v>
      </c>
      <c r="N781">
        <v>525062.125</v>
      </c>
      <c r="O781">
        <v>4160561.75</v>
      </c>
      <c r="P781">
        <f t="shared" si="76"/>
        <v>13216857523375.141</v>
      </c>
      <c r="S781">
        <v>512734.03125</v>
      </c>
      <c r="T781">
        <v>4051465.5</v>
      </c>
      <c r="U781">
        <f t="shared" si="77"/>
        <v>4564199.53125</v>
      </c>
    </row>
    <row r="782" spans="1:21" x14ac:dyDescent="0.3">
      <c r="A782" t="s">
        <v>77</v>
      </c>
      <c r="B782">
        <v>2008</v>
      </c>
      <c r="C782">
        <v>2.1178126335144043</v>
      </c>
      <c r="D782">
        <v>311263.75</v>
      </c>
      <c r="E782">
        <v>17.563423156738281</v>
      </c>
      <c r="F782">
        <f t="shared" si="72"/>
        <v>0.12058085799190556</v>
      </c>
      <c r="G782">
        <f t="shared" si="73"/>
        <v>17722.271292005076</v>
      </c>
      <c r="H782">
        <v>4.5771753273835682E-2</v>
      </c>
      <c r="I782">
        <v>256354.8209067081</v>
      </c>
      <c r="J782">
        <f t="shared" si="74"/>
        <v>7.4809104718069869E-2</v>
      </c>
      <c r="K782">
        <f t="shared" si="75"/>
        <v>238632.54961470302</v>
      </c>
      <c r="N782">
        <v>93468.296875</v>
      </c>
      <c r="O782">
        <v>3425166.75</v>
      </c>
      <c r="P782">
        <f t="shared" si="76"/>
        <v>11100214582555.518</v>
      </c>
      <c r="S782">
        <v>124928.5625</v>
      </c>
      <c r="T782">
        <v>3650695</v>
      </c>
      <c r="U782">
        <f t="shared" si="77"/>
        <v>3775623.5625</v>
      </c>
    </row>
    <row r="783" spans="1:21" x14ac:dyDescent="0.3">
      <c r="A783" t="s">
        <v>77</v>
      </c>
      <c r="B783">
        <v>2009</v>
      </c>
      <c r="C783">
        <v>2.1417288780212402</v>
      </c>
      <c r="D783">
        <v>325390.1875</v>
      </c>
      <c r="E783">
        <v>17.875699996948242</v>
      </c>
      <c r="F783">
        <f t="shared" si="72"/>
        <v>0.11981230823894327</v>
      </c>
      <c r="G783">
        <f t="shared" si="73"/>
        <v>18202.934014083417</v>
      </c>
      <c r="H783">
        <v>4.7032446591362569E-2</v>
      </c>
      <c r="I783">
        <v>263335.36885123735</v>
      </c>
      <c r="J783">
        <f t="shared" si="74"/>
        <v>7.2779861647580713E-2</v>
      </c>
      <c r="K783">
        <f t="shared" si="75"/>
        <v>245132.43483715394</v>
      </c>
      <c r="N783">
        <v>99205.9453125</v>
      </c>
      <c r="O783">
        <v>3053182.25</v>
      </c>
      <c r="P783">
        <f t="shared" si="76"/>
        <v>8725976008655.2178</v>
      </c>
      <c r="S783">
        <v>129059.7890625</v>
      </c>
      <c r="T783">
        <v>3365178</v>
      </c>
      <c r="U783">
        <f t="shared" si="77"/>
        <v>3494237.7890625</v>
      </c>
    </row>
    <row r="784" spans="1:21" x14ac:dyDescent="0.3">
      <c r="A784" t="s">
        <v>77</v>
      </c>
      <c r="B784">
        <v>2010</v>
      </c>
      <c r="C784">
        <v>2.1659150123596191</v>
      </c>
      <c r="D784">
        <v>342438.28125</v>
      </c>
      <c r="E784">
        <v>17.694486618041992</v>
      </c>
      <c r="F784">
        <f t="shared" si="72"/>
        <v>0.12240620816606046</v>
      </c>
      <c r="G784">
        <f t="shared" si="73"/>
        <v>19352.823771718617</v>
      </c>
      <c r="H784">
        <v>4.6866121857832205E-2</v>
      </c>
      <c r="I784">
        <v>262729.99705047143</v>
      </c>
      <c r="J784">
        <f t="shared" si="74"/>
        <v>7.5540086308228255E-2</v>
      </c>
      <c r="K784">
        <f t="shared" si="75"/>
        <v>243377.1732787528</v>
      </c>
      <c r="N784">
        <v>109634.9296875</v>
      </c>
      <c r="O784">
        <v>3468139.25</v>
      </c>
      <c r="P784">
        <f t="shared" si="76"/>
        <v>11279551269557.729</v>
      </c>
      <c r="S784">
        <v>139900.71875</v>
      </c>
      <c r="T784">
        <v>3516736.5</v>
      </c>
      <c r="U784">
        <f t="shared" si="77"/>
        <v>3656637.21875</v>
      </c>
    </row>
    <row r="785" spans="1:21" x14ac:dyDescent="0.3">
      <c r="A785" t="s">
        <v>77</v>
      </c>
      <c r="B785">
        <v>2011</v>
      </c>
      <c r="C785">
        <v>2.1852948665618896</v>
      </c>
      <c r="D785">
        <v>359936.1875</v>
      </c>
      <c r="E785">
        <v>18.108415603637695</v>
      </c>
      <c r="F785">
        <f t="shared" si="72"/>
        <v>0.12067841352850872</v>
      </c>
      <c r="G785">
        <f t="shared" si="73"/>
        <v>19876.735512282725</v>
      </c>
      <c r="H785">
        <v>4.641987949346995E-2</v>
      </c>
      <c r="I785">
        <v>261165.52834272062</v>
      </c>
      <c r="J785">
        <f t="shared" si="74"/>
        <v>7.4258534035038765E-2</v>
      </c>
      <c r="K785">
        <f t="shared" si="75"/>
        <v>241288.79283043789</v>
      </c>
      <c r="N785">
        <v>119044.1015625</v>
      </c>
      <c r="O785">
        <v>3969689.75</v>
      </c>
      <c r="P785">
        <f t="shared" si="76"/>
        <v>14827471909830.654</v>
      </c>
      <c r="S785">
        <v>148450.90625</v>
      </c>
      <c r="T785">
        <v>3666696.25</v>
      </c>
      <c r="U785">
        <f t="shared" si="77"/>
        <v>3815147.15625</v>
      </c>
    </row>
    <row r="786" spans="1:21" x14ac:dyDescent="0.3">
      <c r="A786" t="s">
        <v>77</v>
      </c>
      <c r="B786">
        <v>2012</v>
      </c>
      <c r="C786">
        <v>2.204848051071167</v>
      </c>
      <c r="D786">
        <v>380768.28125</v>
      </c>
      <c r="E786">
        <v>18.714923858642578</v>
      </c>
      <c r="F786">
        <f t="shared" si="72"/>
        <v>0.11781229075388223</v>
      </c>
      <c r="G786">
        <f t="shared" si="73"/>
        <v>20345.702933445849</v>
      </c>
      <c r="H786">
        <v>4.618031550324958E-2</v>
      </c>
      <c r="I786">
        <v>260962.38806425314</v>
      </c>
      <c r="J786">
        <f t="shared" si="74"/>
        <v>7.1631975250632654E-2</v>
      </c>
      <c r="K786">
        <f t="shared" si="75"/>
        <v>240616.68513080728</v>
      </c>
      <c r="N786">
        <v>129435.7734375</v>
      </c>
      <c r="O786">
        <v>4282884.5</v>
      </c>
      <c r="P786">
        <f t="shared" si="76"/>
        <v>17251136324183.652</v>
      </c>
      <c r="S786">
        <v>155212.78125</v>
      </c>
      <c r="T786">
        <v>3800747.25</v>
      </c>
      <c r="U786">
        <f t="shared" si="77"/>
        <v>3955960.03125</v>
      </c>
    </row>
    <row r="787" spans="1:21" x14ac:dyDescent="0.3">
      <c r="A787" t="s">
        <v>77</v>
      </c>
      <c r="B787">
        <v>2013</v>
      </c>
      <c r="C787">
        <v>2.2245759963989258</v>
      </c>
      <c r="D787">
        <v>401004.5625</v>
      </c>
      <c r="E787">
        <v>19.775022506713867</v>
      </c>
      <c r="F787">
        <f t="shared" si="72"/>
        <v>0.11249423335137315</v>
      </c>
      <c r="G787">
        <f t="shared" si="73"/>
        <v>20278.33659172089</v>
      </c>
      <c r="H787">
        <v>4.6509007855254712E-2</v>
      </c>
      <c r="I787">
        <v>263820.9402209468</v>
      </c>
      <c r="J787">
        <f t="shared" si="74"/>
        <v>6.5985225496118433E-2</v>
      </c>
      <c r="K787">
        <f t="shared" si="75"/>
        <v>243542.60362922589</v>
      </c>
      <c r="N787">
        <v>138893.03125</v>
      </c>
      <c r="O787">
        <v>4245234.5</v>
      </c>
      <c r="P787">
        <f t="shared" si="76"/>
        <v>16862040257975.906</v>
      </c>
      <c r="S787">
        <v>164350.265625</v>
      </c>
      <c r="T787">
        <v>3868604</v>
      </c>
      <c r="U787">
        <f t="shared" si="77"/>
        <v>4032954.265625</v>
      </c>
    </row>
    <row r="788" spans="1:21" x14ac:dyDescent="0.3">
      <c r="A788" t="s">
        <v>77</v>
      </c>
      <c r="B788">
        <v>2014</v>
      </c>
      <c r="C788">
        <v>2.2444806098937988</v>
      </c>
      <c r="D788">
        <v>425642.5625</v>
      </c>
      <c r="E788">
        <v>21.007699966430664</v>
      </c>
      <c r="F788">
        <f t="shared" si="72"/>
        <v>0.10684085423346561</v>
      </c>
      <c r="G788">
        <f t="shared" si="73"/>
        <v>20261.264354506071</v>
      </c>
      <c r="H788">
        <v>4.7353417472221812E-2</v>
      </c>
      <c r="I788">
        <v>269261.57354403625</v>
      </c>
      <c r="J788">
        <f t="shared" si="74"/>
        <v>5.9487436761243795E-2</v>
      </c>
      <c r="K788">
        <f t="shared" si="75"/>
        <v>249000.30918953018</v>
      </c>
      <c r="N788">
        <v>153419.328125</v>
      </c>
      <c r="O788">
        <v>4073867.25</v>
      </c>
      <c r="P788">
        <f t="shared" si="76"/>
        <v>15369911908134.006</v>
      </c>
      <c r="S788">
        <v>173147.734375</v>
      </c>
      <c r="T788">
        <v>3895680.75</v>
      </c>
      <c r="U788">
        <f t="shared" si="77"/>
        <v>4068828.484375</v>
      </c>
    </row>
    <row r="789" spans="1:21" x14ac:dyDescent="0.3">
      <c r="A789" t="s">
        <v>77</v>
      </c>
      <c r="B789">
        <v>2015</v>
      </c>
      <c r="C789">
        <v>2.2645633220672607</v>
      </c>
      <c r="D789">
        <v>451328.28125</v>
      </c>
      <c r="E789">
        <v>21.86564826965332</v>
      </c>
      <c r="F789">
        <f t="shared" si="72"/>
        <v>0.10356717048312629</v>
      </c>
      <c r="G789">
        <f t="shared" si="73"/>
        <v>20640.974174837753</v>
      </c>
      <c r="H789">
        <v>4.7011233201727322E-2</v>
      </c>
      <c r="I789">
        <v>266710.51584494271</v>
      </c>
      <c r="J789">
        <f t="shared" si="74"/>
        <v>5.6555937281398967E-2</v>
      </c>
      <c r="K789">
        <f t="shared" si="75"/>
        <v>246069.54167010495</v>
      </c>
      <c r="N789">
        <v>169400.40625</v>
      </c>
      <c r="O789">
        <v>3665334.25</v>
      </c>
      <c r="P789">
        <f t="shared" si="76"/>
        <v>12221553439876.648</v>
      </c>
      <c r="S789">
        <v>183056.546875</v>
      </c>
      <c r="T789">
        <v>3819533.25</v>
      </c>
      <c r="U789">
        <f t="shared" si="77"/>
        <v>4002589.796875</v>
      </c>
    </row>
    <row r="790" spans="1:21" x14ac:dyDescent="0.3">
      <c r="A790" t="s">
        <v>77</v>
      </c>
      <c r="B790">
        <v>2016</v>
      </c>
      <c r="C790">
        <v>2.2848258018493652</v>
      </c>
      <c r="D790">
        <v>471236.59375</v>
      </c>
      <c r="E790">
        <v>22.811958312988281</v>
      </c>
      <c r="F790">
        <f t="shared" si="72"/>
        <v>0.10015912577520669</v>
      </c>
      <c r="G790">
        <f t="shared" si="73"/>
        <v>20657.437089988693</v>
      </c>
      <c r="H790">
        <v>4.7181552709739005E-2</v>
      </c>
      <c r="I790">
        <v>267189.60676181142</v>
      </c>
      <c r="J790">
        <f t="shared" si="74"/>
        <v>5.2977573065467687E-2</v>
      </c>
      <c r="K790">
        <f t="shared" si="75"/>
        <v>246532.16967182272</v>
      </c>
      <c r="N790">
        <v>182600.796875</v>
      </c>
      <c r="O790">
        <v>3654294</v>
      </c>
      <c r="P790">
        <f t="shared" si="76"/>
        <v>12052653696624.322</v>
      </c>
      <c r="S790">
        <v>193818.328125</v>
      </c>
      <c r="T790">
        <v>3830463</v>
      </c>
      <c r="U790">
        <f t="shared" si="77"/>
        <v>4024281.328125</v>
      </c>
    </row>
    <row r="791" spans="1:21" x14ac:dyDescent="0.3">
      <c r="A791" t="s">
        <v>77</v>
      </c>
      <c r="B791">
        <v>2017</v>
      </c>
      <c r="C791">
        <v>2.3052694797515869</v>
      </c>
      <c r="D791">
        <v>494175</v>
      </c>
      <c r="E791">
        <v>23.509126663208008</v>
      </c>
      <c r="F791">
        <f t="shared" si="72"/>
        <v>9.8058490763051356E-2</v>
      </c>
      <c r="G791">
        <f t="shared" si="73"/>
        <v>21020.55967793088</v>
      </c>
      <c r="H791">
        <v>4.7396196219447698E-2</v>
      </c>
      <c r="I791">
        <v>268385.90516050818</v>
      </c>
      <c r="J791">
        <f t="shared" si="74"/>
        <v>5.0662294543603659E-2</v>
      </c>
      <c r="K791">
        <f t="shared" si="75"/>
        <v>247365.34548257731</v>
      </c>
      <c r="N791">
        <v>203132.671875</v>
      </c>
      <c r="O791">
        <v>3899197.25</v>
      </c>
      <c r="P791">
        <f t="shared" si="76"/>
        <v>13660893365670.334</v>
      </c>
      <c r="S791">
        <v>203132.671875</v>
      </c>
      <c r="T791">
        <v>3899197.25</v>
      </c>
      <c r="U791">
        <f t="shared" si="77"/>
        <v>4102329.921875</v>
      </c>
    </row>
    <row r="792" spans="1:21" x14ac:dyDescent="0.3">
      <c r="A792" t="s">
        <v>77</v>
      </c>
      <c r="B792">
        <v>2018</v>
      </c>
      <c r="C792">
        <v>2.3258960247039795</v>
      </c>
      <c r="D792">
        <v>516475.78125</v>
      </c>
      <c r="E792">
        <v>24.21330451965332</v>
      </c>
      <c r="F792">
        <f t="shared" si="72"/>
        <v>9.6058595505463085E-2</v>
      </c>
      <c r="G792">
        <f t="shared" si="73"/>
        <v>21330.247626084652</v>
      </c>
      <c r="H792">
        <v>4.7373220697240238E-2</v>
      </c>
      <c r="I792">
        <v>268191.21860815625</v>
      </c>
      <c r="J792">
        <f t="shared" si="74"/>
        <v>4.8685374808222846E-2</v>
      </c>
      <c r="K792">
        <f t="shared" si="75"/>
        <v>246860.97098207159</v>
      </c>
      <c r="N792">
        <v>212135.296875</v>
      </c>
      <c r="O792">
        <v>4131363.5</v>
      </c>
      <c r="P792">
        <f t="shared" si="76"/>
        <v>15360349708170.416</v>
      </c>
      <c r="S792">
        <v>215967.53125</v>
      </c>
      <c r="T792">
        <v>3998041.25</v>
      </c>
      <c r="U792">
        <f t="shared" si="77"/>
        <v>4214008.78125</v>
      </c>
    </row>
    <row r="793" spans="1:21" x14ac:dyDescent="0.3">
      <c r="A793" t="s">
        <v>77</v>
      </c>
      <c r="B793">
        <v>2019</v>
      </c>
      <c r="C793">
        <v>2.3467073440551758</v>
      </c>
      <c r="D793">
        <v>539581</v>
      </c>
      <c r="E793">
        <v>25.07402229309082</v>
      </c>
      <c r="F793">
        <f t="shared" si="72"/>
        <v>9.3591180410723895E-2</v>
      </c>
      <c r="G793">
        <f t="shared" si="73"/>
        <v>21519.523022386489</v>
      </c>
      <c r="H793">
        <v>4.7919315294824981E-2</v>
      </c>
      <c r="I793">
        <v>271253.22532242339</v>
      </c>
      <c r="J793">
        <f t="shared" si="74"/>
        <v>4.5671865115898914E-2</v>
      </c>
      <c r="K793">
        <f t="shared" si="75"/>
        <v>249733.70230003691</v>
      </c>
      <c r="N793">
        <v>222737.125</v>
      </c>
      <c r="O793">
        <v>4160561.75</v>
      </c>
      <c r="P793">
        <f t="shared" si="76"/>
        <v>15506462777256.391</v>
      </c>
      <c r="S793">
        <v>227555.765625</v>
      </c>
      <c r="T793">
        <v>4051465.5</v>
      </c>
      <c r="U793">
        <f t="shared" si="77"/>
        <v>4279021.265625</v>
      </c>
    </row>
    <row r="794" spans="1:21" x14ac:dyDescent="0.3">
      <c r="A794" t="s">
        <v>41</v>
      </c>
      <c r="B794">
        <v>2008</v>
      </c>
      <c r="C794">
        <v>3.0842275619506836</v>
      </c>
      <c r="D794">
        <v>55957.5390625</v>
      </c>
      <c r="E794">
        <v>2.2157840728759766</v>
      </c>
      <c r="F794">
        <f t="shared" si="72"/>
        <v>1.3919350715196319</v>
      </c>
      <c r="G794">
        <f t="shared" si="73"/>
        <v>25254.057806214809</v>
      </c>
      <c r="H794">
        <v>4.5771753273835682E-2</v>
      </c>
      <c r="I794">
        <v>256354.8209067081</v>
      </c>
      <c r="J794">
        <f t="shared" si="74"/>
        <v>1.3461633182457962</v>
      </c>
      <c r="K794">
        <f t="shared" si="75"/>
        <v>231100.76310049329</v>
      </c>
      <c r="N794">
        <v>19789.029296875</v>
      </c>
      <c r="O794">
        <v>3425166.75</v>
      </c>
      <c r="P794">
        <f t="shared" si="76"/>
        <v>11596597420661.211</v>
      </c>
      <c r="S794">
        <v>26302.560546875</v>
      </c>
      <c r="T794">
        <v>3650695</v>
      </c>
      <c r="U794">
        <f t="shared" si="77"/>
        <v>3676997.560546875</v>
      </c>
    </row>
    <row r="795" spans="1:21" x14ac:dyDescent="0.3">
      <c r="A795" t="s">
        <v>41</v>
      </c>
      <c r="B795">
        <v>2009</v>
      </c>
      <c r="C795">
        <v>3.1203403472900391</v>
      </c>
      <c r="D795">
        <v>57911.33984375</v>
      </c>
      <c r="E795">
        <v>2.2570204734802246</v>
      </c>
      <c r="F795">
        <f t="shared" si="72"/>
        <v>1.3825042280093338</v>
      </c>
      <c r="G795">
        <f t="shared" si="73"/>
        <v>25658.313925018723</v>
      </c>
      <c r="H795">
        <v>4.7032446591362569E-2</v>
      </c>
      <c r="I795">
        <v>263335.36885123735</v>
      </c>
      <c r="J795">
        <f t="shared" si="74"/>
        <v>1.3354717814179713</v>
      </c>
      <c r="K795">
        <f t="shared" si="75"/>
        <v>237677.05492621864</v>
      </c>
      <c r="N795">
        <v>19763.77734375</v>
      </c>
      <c r="O795">
        <v>3053182.25</v>
      </c>
      <c r="P795">
        <f t="shared" si="76"/>
        <v>9201627630252.1758</v>
      </c>
      <c r="S795">
        <v>27061.73046875</v>
      </c>
      <c r="T795">
        <v>3365178</v>
      </c>
      <c r="U795">
        <f t="shared" si="77"/>
        <v>3392239.73046875</v>
      </c>
    </row>
    <row r="796" spans="1:21" x14ac:dyDescent="0.3">
      <c r="A796" t="s">
        <v>41</v>
      </c>
      <c r="B796">
        <v>2010</v>
      </c>
      <c r="C796">
        <v>3.1568760871887207</v>
      </c>
      <c r="D796">
        <v>59498.29296875</v>
      </c>
      <c r="E796">
        <v>2.3006112575531006</v>
      </c>
      <c r="F796">
        <f t="shared" si="72"/>
        <v>1.3721901415653908</v>
      </c>
      <c r="G796">
        <f t="shared" si="73"/>
        <v>25861.949850680809</v>
      </c>
      <c r="H796">
        <v>4.6866121857832205E-2</v>
      </c>
      <c r="I796">
        <v>262729.99705047143</v>
      </c>
      <c r="J796">
        <f t="shared" si="74"/>
        <v>1.3253240197075586</v>
      </c>
      <c r="K796">
        <f t="shared" si="75"/>
        <v>236868.04719979063</v>
      </c>
      <c r="N796">
        <v>19828.767578125</v>
      </c>
      <c r="O796">
        <v>3468139.25</v>
      </c>
      <c r="P796">
        <f t="shared" si="76"/>
        <v>11890845183180.584</v>
      </c>
      <c r="S796">
        <v>26934.11328125</v>
      </c>
      <c r="T796">
        <v>3516736.5</v>
      </c>
      <c r="U796">
        <f t="shared" si="77"/>
        <v>3543670.61328125</v>
      </c>
    </row>
    <row r="797" spans="1:21" x14ac:dyDescent="0.3">
      <c r="A797" t="s">
        <v>41</v>
      </c>
      <c r="B797">
        <v>2011</v>
      </c>
      <c r="C797">
        <v>3.195667028427124</v>
      </c>
      <c r="D797">
        <v>60807.6171875</v>
      </c>
      <c r="E797">
        <v>2.3590826988220215</v>
      </c>
      <c r="F797">
        <f t="shared" si="72"/>
        <v>1.3546227226467475</v>
      </c>
      <c r="G797">
        <f t="shared" si="73"/>
        <v>25775.958264567631</v>
      </c>
      <c r="H797">
        <v>4.641987949346995E-2</v>
      </c>
      <c r="I797">
        <v>261165.52834272062</v>
      </c>
      <c r="J797">
        <f t="shared" si="74"/>
        <v>1.3082028431532775</v>
      </c>
      <c r="K797">
        <f t="shared" si="75"/>
        <v>235389.57007815299</v>
      </c>
      <c r="N797">
        <v>24515.919921875</v>
      </c>
      <c r="O797">
        <v>3969689.75</v>
      </c>
      <c r="P797">
        <f t="shared" si="76"/>
        <v>15564396549533.303</v>
      </c>
      <c r="S797">
        <v>28538.384765625</v>
      </c>
      <c r="T797">
        <v>3666696.25</v>
      </c>
      <c r="U797">
        <f t="shared" si="77"/>
        <v>3695234.634765625</v>
      </c>
    </row>
    <row r="798" spans="1:21" x14ac:dyDescent="0.3">
      <c r="A798" t="s">
        <v>41</v>
      </c>
      <c r="B798">
        <v>2012</v>
      </c>
      <c r="C798">
        <v>3.2355749607086182</v>
      </c>
      <c r="D798">
        <v>63251.9765625</v>
      </c>
      <c r="E798">
        <v>2.3916716575622559</v>
      </c>
      <c r="F798">
        <f t="shared" si="72"/>
        <v>1.3528508189985085</v>
      </c>
      <c r="G798">
        <f t="shared" si="73"/>
        <v>26446.764279913925</v>
      </c>
      <c r="H798">
        <v>4.618031550324958E-2</v>
      </c>
      <c r="I798">
        <v>260962.38806425314</v>
      </c>
      <c r="J798">
        <f t="shared" si="74"/>
        <v>1.3066705034952588</v>
      </c>
      <c r="K798">
        <f t="shared" si="75"/>
        <v>234515.62378433923</v>
      </c>
      <c r="N798">
        <v>27299.142578125</v>
      </c>
      <c r="O798">
        <v>4282884.5</v>
      </c>
      <c r="P798">
        <f t="shared" si="76"/>
        <v>18110006734303.469</v>
      </c>
      <c r="S798">
        <v>28513.228515625</v>
      </c>
      <c r="T798">
        <v>3800747.25</v>
      </c>
      <c r="U798">
        <f t="shared" si="77"/>
        <v>3829260.478515625</v>
      </c>
    </row>
    <row r="799" spans="1:21" x14ac:dyDescent="0.3">
      <c r="A799" t="s">
        <v>41</v>
      </c>
      <c r="B799">
        <v>2013</v>
      </c>
      <c r="C799">
        <v>3.2766401767730713</v>
      </c>
      <c r="D799">
        <v>65596.8203125</v>
      </c>
      <c r="E799">
        <v>2.3915002346038818</v>
      </c>
      <c r="F799">
        <f t="shared" si="72"/>
        <v>1.370119111577591</v>
      </c>
      <c r="G799">
        <f t="shared" si="73"/>
        <v>27429.150690995095</v>
      </c>
      <c r="H799">
        <v>4.6509007855254712E-2</v>
      </c>
      <c r="I799">
        <v>263820.9402209468</v>
      </c>
      <c r="J799">
        <f t="shared" si="74"/>
        <v>1.3236101037223362</v>
      </c>
      <c r="K799">
        <f t="shared" si="75"/>
        <v>236391.7895299517</v>
      </c>
      <c r="N799">
        <v>28856.09765625</v>
      </c>
      <c r="O799">
        <v>4245234.5</v>
      </c>
      <c r="P799">
        <f t="shared" si="76"/>
        <v>17777846831750.832</v>
      </c>
      <c r="S799">
        <v>31625.609375</v>
      </c>
      <c r="T799">
        <v>3868604</v>
      </c>
      <c r="U799">
        <f t="shared" si="77"/>
        <v>3900229.609375</v>
      </c>
    </row>
    <row r="800" spans="1:21" x14ac:dyDescent="0.3">
      <c r="A800" t="s">
        <v>41</v>
      </c>
      <c r="B800">
        <v>2014</v>
      </c>
      <c r="C800">
        <v>3.3189046382904053</v>
      </c>
      <c r="D800">
        <v>68639.0625</v>
      </c>
      <c r="E800">
        <v>2.4569785594940186</v>
      </c>
      <c r="F800">
        <f t="shared" si="72"/>
        <v>1.3508073261224911</v>
      </c>
      <c r="G800">
        <f t="shared" si="73"/>
        <v>27936.370154624095</v>
      </c>
      <c r="H800">
        <v>4.7353417472221812E-2</v>
      </c>
      <c r="I800">
        <v>269261.57354403625</v>
      </c>
      <c r="J800">
        <f t="shared" si="74"/>
        <v>1.3034539086502692</v>
      </c>
      <c r="K800">
        <f t="shared" si="75"/>
        <v>241325.20338941214</v>
      </c>
      <c r="N800">
        <v>42171.4375</v>
      </c>
      <c r="O800">
        <v>4073867.25</v>
      </c>
      <c r="P800">
        <f t="shared" si="76"/>
        <v>16254571124530.035</v>
      </c>
      <c r="S800">
        <v>32898.23828125</v>
      </c>
      <c r="T800">
        <v>3895680.75</v>
      </c>
      <c r="U800">
        <f t="shared" si="77"/>
        <v>3928578.98828125</v>
      </c>
    </row>
    <row r="801" spans="1:21" x14ac:dyDescent="0.3">
      <c r="A801" t="s">
        <v>41</v>
      </c>
      <c r="B801">
        <v>2015</v>
      </c>
      <c r="C801">
        <v>3.3624129295349121</v>
      </c>
      <c r="D801">
        <v>71764.8125</v>
      </c>
      <c r="E801">
        <v>2.5310254096984863</v>
      </c>
      <c r="F801">
        <f t="shared" si="72"/>
        <v>1.3284785354784197</v>
      </c>
      <c r="G801">
        <f t="shared" si="73"/>
        <v>28354.046634620365</v>
      </c>
      <c r="H801">
        <v>4.7011233201727322E-2</v>
      </c>
      <c r="I801">
        <v>266710.51584494271</v>
      </c>
      <c r="J801">
        <f t="shared" si="74"/>
        <v>1.2814673022766923</v>
      </c>
      <c r="K801">
        <f t="shared" si="75"/>
        <v>238356.46921032234</v>
      </c>
      <c r="N801">
        <v>28913.318359375</v>
      </c>
      <c r="O801">
        <v>3665334.25</v>
      </c>
      <c r="P801">
        <f t="shared" si="76"/>
        <v>13223557192074.07</v>
      </c>
      <c r="S801">
        <v>34173.31640625</v>
      </c>
      <c r="T801">
        <v>3819533.25</v>
      </c>
      <c r="U801">
        <f t="shared" si="77"/>
        <v>3853706.56640625</v>
      </c>
    </row>
    <row r="802" spans="1:21" x14ac:dyDescent="0.3">
      <c r="A802" t="s">
        <v>41</v>
      </c>
      <c r="B802">
        <v>2016</v>
      </c>
      <c r="C802">
        <v>3.4072105884552002</v>
      </c>
      <c r="D802">
        <v>75238.734375</v>
      </c>
      <c r="E802">
        <v>2.5647733211517334</v>
      </c>
      <c r="F802">
        <f t="shared" si="72"/>
        <v>1.328464609466993</v>
      </c>
      <c r="G802">
        <f t="shared" si="73"/>
        <v>29335.432396502551</v>
      </c>
      <c r="H802">
        <v>4.7181552709739005E-2</v>
      </c>
      <c r="I802">
        <v>267189.60676181142</v>
      </c>
      <c r="J802">
        <f t="shared" si="74"/>
        <v>1.281283056757254</v>
      </c>
      <c r="K802">
        <f t="shared" si="75"/>
        <v>237854.17436530886</v>
      </c>
      <c r="N802">
        <v>31827.72265625</v>
      </c>
      <c r="O802">
        <v>3654294</v>
      </c>
      <c r="P802">
        <f t="shared" si="76"/>
        <v>13122261930492.686</v>
      </c>
      <c r="S802">
        <v>35655.0234375</v>
      </c>
      <c r="T802">
        <v>3830463</v>
      </c>
      <c r="U802">
        <f t="shared" si="77"/>
        <v>3866118.0234375</v>
      </c>
    </row>
    <row r="803" spans="1:21" x14ac:dyDescent="0.3">
      <c r="A803" t="s">
        <v>41</v>
      </c>
      <c r="B803">
        <v>2017</v>
      </c>
      <c r="C803">
        <v>3.453345775604248</v>
      </c>
      <c r="D803">
        <v>79189.5703125</v>
      </c>
      <c r="E803">
        <v>2.5714855194091797</v>
      </c>
      <c r="F803">
        <f t="shared" si="72"/>
        <v>1.3429380603308563</v>
      </c>
      <c r="G803">
        <f t="shared" si="73"/>
        <v>30795.262005089753</v>
      </c>
      <c r="H803">
        <v>4.7396196219447698E-2</v>
      </c>
      <c r="I803">
        <v>268385.90516050818</v>
      </c>
      <c r="J803">
        <f t="shared" si="74"/>
        <v>1.2955418641114085</v>
      </c>
      <c r="K803">
        <f t="shared" si="75"/>
        <v>237590.64315541842</v>
      </c>
      <c r="N803">
        <v>37345.046875</v>
      </c>
      <c r="O803">
        <v>3899197.25</v>
      </c>
      <c r="P803">
        <f t="shared" si="76"/>
        <v>14913902438781.416</v>
      </c>
      <c r="S803">
        <v>37345.046875</v>
      </c>
      <c r="T803">
        <v>3899197.25</v>
      </c>
      <c r="U803">
        <f t="shared" si="77"/>
        <v>3936542.296875</v>
      </c>
    </row>
    <row r="804" spans="1:21" x14ac:dyDescent="0.3">
      <c r="A804" t="s">
        <v>41</v>
      </c>
      <c r="B804">
        <v>2018</v>
      </c>
      <c r="C804">
        <v>3.5008683204650879</v>
      </c>
      <c r="D804">
        <v>83488.171875</v>
      </c>
      <c r="E804">
        <v>2.6262052059173584</v>
      </c>
      <c r="F804">
        <f t="shared" si="72"/>
        <v>1.3330520831262314</v>
      </c>
      <c r="G804">
        <f t="shared" si="73"/>
        <v>31790.42204580384</v>
      </c>
      <c r="H804">
        <v>4.7373220697240238E-2</v>
      </c>
      <c r="I804">
        <v>268191.21860815625</v>
      </c>
      <c r="J804">
        <f t="shared" si="74"/>
        <v>1.2856788624289912</v>
      </c>
      <c r="K804">
        <f t="shared" si="75"/>
        <v>236400.79656235242</v>
      </c>
      <c r="N804">
        <v>39735.61328125</v>
      </c>
      <c r="O804">
        <v>4131363.5</v>
      </c>
      <c r="P804">
        <f t="shared" si="76"/>
        <v>16741418763374.545</v>
      </c>
      <c r="S804">
        <v>38748.44140625</v>
      </c>
      <c r="T804">
        <v>3998041.25</v>
      </c>
      <c r="U804">
        <f t="shared" si="77"/>
        <v>4036789.69140625</v>
      </c>
    </row>
    <row r="805" spans="1:21" x14ac:dyDescent="0.3">
      <c r="A805" t="s">
        <v>41</v>
      </c>
      <c r="B805">
        <v>2019</v>
      </c>
      <c r="C805">
        <v>3.5498313903808594</v>
      </c>
      <c r="D805">
        <v>87792.65625</v>
      </c>
      <c r="E805">
        <v>2.6706280708312988</v>
      </c>
      <c r="F805">
        <f t="shared" si="72"/>
        <v>1.3292121913763479</v>
      </c>
      <c r="G805">
        <f t="shared" si="73"/>
        <v>32873.411767394617</v>
      </c>
      <c r="H805">
        <v>4.7919315294824981E-2</v>
      </c>
      <c r="I805">
        <v>271253.22532242339</v>
      </c>
      <c r="J805">
        <f t="shared" si="74"/>
        <v>1.281292876081523</v>
      </c>
      <c r="K805">
        <f t="shared" si="75"/>
        <v>238379.81355502876</v>
      </c>
      <c r="N805">
        <v>39352.390625</v>
      </c>
      <c r="O805">
        <v>4160561.75</v>
      </c>
      <c r="P805">
        <f t="shared" si="76"/>
        <v>16984366583800.098</v>
      </c>
      <c r="S805">
        <v>40494.88671875</v>
      </c>
      <c r="T805">
        <v>4051465.5</v>
      </c>
      <c r="U805">
        <f t="shared" si="77"/>
        <v>4091960.38671875</v>
      </c>
    </row>
    <row r="806" spans="1:21" x14ac:dyDescent="0.3">
      <c r="A806" t="s">
        <v>61</v>
      </c>
      <c r="B806">
        <v>2008</v>
      </c>
      <c r="C806">
        <v>2.1225574016571045</v>
      </c>
      <c r="D806">
        <v>477561.90625</v>
      </c>
      <c r="E806">
        <v>1.5371663570404053</v>
      </c>
      <c r="F806">
        <f t="shared" si="72"/>
        <v>1.3808247831703695</v>
      </c>
      <c r="G806">
        <f t="shared" si="73"/>
        <v>310676.78788486979</v>
      </c>
      <c r="H806">
        <v>4.5771753273835682E-2</v>
      </c>
      <c r="I806">
        <v>256354.8209067081</v>
      </c>
      <c r="J806">
        <f t="shared" si="74"/>
        <v>1.3350530298965337</v>
      </c>
      <c r="K806">
        <f t="shared" si="75"/>
        <v>54321.966978161683</v>
      </c>
      <c r="N806">
        <v>285924.34375</v>
      </c>
      <c r="O806">
        <v>3425166.75</v>
      </c>
      <c r="P806">
        <f t="shared" si="76"/>
        <v>9854842885198.2891</v>
      </c>
      <c r="S806">
        <v>214587.40625</v>
      </c>
      <c r="T806">
        <v>3650695</v>
      </c>
      <c r="U806">
        <f t="shared" si="77"/>
        <v>3865282.40625</v>
      </c>
    </row>
    <row r="807" spans="1:21" x14ac:dyDescent="0.3">
      <c r="A807" t="s">
        <v>61</v>
      </c>
      <c r="B807">
        <v>2009</v>
      </c>
      <c r="C807">
        <v>2.1350598335266113</v>
      </c>
      <c r="D807">
        <v>509946.0625</v>
      </c>
      <c r="E807">
        <v>1.5851033926010132</v>
      </c>
      <c r="F807">
        <f t="shared" si="72"/>
        <v>1.3469530400935983</v>
      </c>
      <c r="G807">
        <f t="shared" si="73"/>
        <v>321711.54568234441</v>
      </c>
      <c r="H807">
        <v>4.7032446591362569E-2</v>
      </c>
      <c r="I807">
        <v>263335.36885123735</v>
      </c>
      <c r="J807">
        <f t="shared" si="74"/>
        <v>1.2999205935022358</v>
      </c>
      <c r="K807">
        <f t="shared" si="75"/>
        <v>58376.176831107063</v>
      </c>
      <c r="N807">
        <v>206238.234375</v>
      </c>
      <c r="O807">
        <v>3053182.25</v>
      </c>
      <c r="P807">
        <f t="shared" si="76"/>
        <v>8105090228103</v>
      </c>
      <c r="S807">
        <v>199402.984375</v>
      </c>
      <c r="T807">
        <v>3365178</v>
      </c>
      <c r="U807">
        <f t="shared" si="77"/>
        <v>3564580.984375</v>
      </c>
    </row>
    <row r="808" spans="1:21" x14ac:dyDescent="0.3">
      <c r="A808" t="s">
        <v>61</v>
      </c>
      <c r="B808">
        <v>2010</v>
      </c>
      <c r="C808">
        <v>2.1476356983184814</v>
      </c>
      <c r="D808">
        <v>545752</v>
      </c>
      <c r="E808">
        <v>1.7149981260299683</v>
      </c>
      <c r="F808">
        <f t="shared" si="72"/>
        <v>1.2522670816498334</v>
      </c>
      <c r="G808">
        <f t="shared" si="73"/>
        <v>318223.08824520744</v>
      </c>
      <c r="H808">
        <v>4.6866121857832205E-2</v>
      </c>
      <c r="I808">
        <v>262729.99705047143</v>
      </c>
      <c r="J808">
        <f t="shared" si="74"/>
        <v>1.2054009597920012</v>
      </c>
      <c r="K808">
        <f t="shared" si="75"/>
        <v>55493.091194736015</v>
      </c>
      <c r="N808">
        <v>233045.40625</v>
      </c>
      <c r="O808">
        <v>3468139.25</v>
      </c>
      <c r="P808">
        <f t="shared" si="76"/>
        <v>10465832177869.148</v>
      </c>
      <c r="S808">
        <v>194675.921875</v>
      </c>
      <c r="T808">
        <v>3516736.5</v>
      </c>
      <c r="U808">
        <f t="shared" si="77"/>
        <v>3711412.421875</v>
      </c>
    </row>
    <row r="809" spans="1:21" x14ac:dyDescent="0.3">
      <c r="A809" t="s">
        <v>61</v>
      </c>
      <c r="B809">
        <v>2011</v>
      </c>
      <c r="C809">
        <v>2.160651683807373</v>
      </c>
      <c r="D809">
        <v>580690.375</v>
      </c>
      <c r="E809">
        <v>1.7931362390518188</v>
      </c>
      <c r="F809">
        <f t="shared" si="72"/>
        <v>1.2049567884199865</v>
      </c>
      <c r="G809">
        <f t="shared" si="73"/>
        <v>323840.63316185033</v>
      </c>
      <c r="H809">
        <v>4.641987949346995E-2</v>
      </c>
      <c r="I809">
        <v>261165.52834272062</v>
      </c>
      <c r="J809">
        <f t="shared" si="74"/>
        <v>1.1585369089265165</v>
      </c>
      <c r="K809">
        <f t="shared" si="75"/>
        <v>62675.104819129716</v>
      </c>
      <c r="N809">
        <v>291664.53125</v>
      </c>
      <c r="O809">
        <v>3969689.75</v>
      </c>
      <c r="P809">
        <f t="shared" si="76"/>
        <v>13527869509760.984</v>
      </c>
      <c r="S809">
        <v>213420.234375</v>
      </c>
      <c r="T809">
        <v>3666696.25</v>
      </c>
      <c r="U809">
        <f t="shared" si="77"/>
        <v>3880116.484375</v>
      </c>
    </row>
    <row r="810" spans="1:21" x14ac:dyDescent="0.3">
      <c r="A810" t="s">
        <v>61</v>
      </c>
      <c r="B810">
        <v>2012</v>
      </c>
      <c r="C810">
        <v>2.1738719940185547</v>
      </c>
      <c r="D810">
        <v>614642.6875</v>
      </c>
      <c r="E810">
        <v>1.9129548072814941</v>
      </c>
      <c r="F810">
        <f t="shared" si="72"/>
        <v>1.1363948514329258</v>
      </c>
      <c r="G810">
        <f t="shared" si="73"/>
        <v>321305.38848090748</v>
      </c>
      <c r="H810">
        <v>4.618031550324958E-2</v>
      </c>
      <c r="I810">
        <v>260962.38806425314</v>
      </c>
      <c r="J810">
        <f t="shared" si="74"/>
        <v>1.0902145359296762</v>
      </c>
      <c r="K810">
        <f t="shared" si="75"/>
        <v>60343.000416654337</v>
      </c>
      <c r="N810">
        <v>331771.71875</v>
      </c>
      <c r="O810">
        <v>4282884.5</v>
      </c>
      <c r="P810">
        <f t="shared" si="76"/>
        <v>15611292210157.109</v>
      </c>
      <c r="S810">
        <v>227562.328125</v>
      </c>
      <c r="T810">
        <v>3800747.25</v>
      </c>
      <c r="U810">
        <f t="shared" si="77"/>
        <v>4028309.578125</v>
      </c>
    </row>
    <row r="811" spans="1:21" x14ac:dyDescent="0.3">
      <c r="A811" t="s">
        <v>61</v>
      </c>
      <c r="B811">
        <v>2013</v>
      </c>
      <c r="C811">
        <v>2.1873009204864502</v>
      </c>
      <c r="D811">
        <v>654524.1875</v>
      </c>
      <c r="E811">
        <v>1.9872740507125854</v>
      </c>
      <c r="F811">
        <f t="shared" si="72"/>
        <v>1.1006538930562397</v>
      </c>
      <c r="G811">
        <f t="shared" si="73"/>
        <v>329357.78901017929</v>
      </c>
      <c r="H811">
        <v>4.6509007855254712E-2</v>
      </c>
      <c r="I811">
        <v>263820.9402209468</v>
      </c>
      <c r="J811">
        <f t="shared" si="74"/>
        <v>1.0541448852009849</v>
      </c>
      <c r="K811">
        <f t="shared" si="75"/>
        <v>65536.848789232492</v>
      </c>
      <c r="N811">
        <v>327093.9375</v>
      </c>
      <c r="O811">
        <v>4245234.5</v>
      </c>
      <c r="P811">
        <f t="shared" si="76"/>
        <v>15351825467507.816</v>
      </c>
      <c r="S811">
        <v>230177.703125</v>
      </c>
      <c r="T811">
        <v>3868604</v>
      </c>
      <c r="U811">
        <f t="shared" si="77"/>
        <v>4098781.703125</v>
      </c>
    </row>
    <row r="812" spans="1:21" x14ac:dyDescent="0.3">
      <c r="A812" t="s">
        <v>61</v>
      </c>
      <c r="B812">
        <v>2014</v>
      </c>
      <c r="C812">
        <v>2.2009420394897461</v>
      </c>
      <c r="D812">
        <v>700899.625</v>
      </c>
      <c r="E812">
        <v>2.0878214836120605</v>
      </c>
      <c r="F812">
        <f t="shared" si="72"/>
        <v>1.0541811437259376</v>
      </c>
      <c r="G812">
        <f t="shared" si="73"/>
        <v>335708.59889198968</v>
      </c>
      <c r="H812">
        <v>4.7353417472221812E-2</v>
      </c>
      <c r="I812">
        <v>269261.57354403625</v>
      </c>
      <c r="J812">
        <f t="shared" si="74"/>
        <v>1.0068277262537157</v>
      </c>
      <c r="K812">
        <f t="shared" si="75"/>
        <v>66447.025347953429</v>
      </c>
      <c r="N812">
        <v>301299.4375</v>
      </c>
      <c r="O812">
        <v>4073867.25</v>
      </c>
      <c r="P812">
        <f t="shared" si="76"/>
        <v>14232267899911.035</v>
      </c>
      <c r="S812">
        <v>231328.828125</v>
      </c>
      <c r="T812">
        <v>3895680.75</v>
      </c>
      <c r="U812">
        <f t="shared" si="77"/>
        <v>4127009.578125</v>
      </c>
    </row>
    <row r="813" spans="1:21" x14ac:dyDescent="0.3">
      <c r="A813" t="s">
        <v>61</v>
      </c>
      <c r="B813">
        <v>2015</v>
      </c>
      <c r="C813">
        <v>2.2147998809814453</v>
      </c>
      <c r="D813">
        <v>758115.0625</v>
      </c>
      <c r="E813">
        <v>2.1885058879852295</v>
      </c>
      <c r="F813">
        <f t="shared" si="72"/>
        <v>1.0120145863625811</v>
      </c>
      <c r="G813">
        <f t="shared" si="73"/>
        <v>346407.59554818098</v>
      </c>
      <c r="H813">
        <v>4.7011233201727322E-2</v>
      </c>
      <c r="I813">
        <v>266710.51584494271</v>
      </c>
      <c r="J813">
        <f t="shared" si="74"/>
        <v>0.96500335316085384</v>
      </c>
      <c r="K813">
        <f t="shared" si="75"/>
        <v>79697.079703238269</v>
      </c>
      <c r="N813">
        <v>209141.421875</v>
      </c>
      <c r="O813">
        <v>3665334.25</v>
      </c>
      <c r="P813">
        <f t="shared" si="76"/>
        <v>11945268865182.686</v>
      </c>
      <c r="S813">
        <v>232700.09375</v>
      </c>
      <c r="T813">
        <v>3819533.25</v>
      </c>
      <c r="U813">
        <f t="shared" si="77"/>
        <v>4052233.34375</v>
      </c>
    </row>
    <row r="814" spans="1:21" x14ac:dyDescent="0.3">
      <c r="A814" t="s">
        <v>61</v>
      </c>
      <c r="B814">
        <v>2016</v>
      </c>
      <c r="C814">
        <v>2.2288787364959717</v>
      </c>
      <c r="D814">
        <v>820130</v>
      </c>
      <c r="E814">
        <v>2.2455177307128906</v>
      </c>
      <c r="F814">
        <f t="shared" si="72"/>
        <v>0.99259013011149255</v>
      </c>
      <c r="G814">
        <f t="shared" si="73"/>
        <v>365229.80370305566</v>
      </c>
      <c r="H814">
        <v>4.7181552709739005E-2</v>
      </c>
      <c r="I814">
        <v>267189.60676181142</v>
      </c>
      <c r="J814">
        <f t="shared" si="74"/>
        <v>0.94540857740175355</v>
      </c>
      <c r="K814">
        <f t="shared" si="75"/>
        <v>98040.196941244241</v>
      </c>
      <c r="N814">
        <v>209406.46875</v>
      </c>
      <c r="O814">
        <v>3654294</v>
      </c>
      <c r="P814">
        <f t="shared" si="76"/>
        <v>11867250102961.719</v>
      </c>
      <c r="S814">
        <v>239511.3125</v>
      </c>
      <c r="T814">
        <v>3830463</v>
      </c>
      <c r="U814">
        <f t="shared" si="77"/>
        <v>4069974.3125</v>
      </c>
    </row>
    <row r="815" spans="1:21" x14ac:dyDescent="0.3">
      <c r="A815" t="s">
        <v>61</v>
      </c>
      <c r="B815">
        <v>2017</v>
      </c>
      <c r="C815">
        <v>2.243182897567749</v>
      </c>
      <c r="D815">
        <v>875517.5625</v>
      </c>
      <c r="E815">
        <v>2.293043851852417</v>
      </c>
      <c r="F815">
        <f t="shared" si="72"/>
        <v>0.97825556007383452</v>
      </c>
      <c r="G815">
        <f t="shared" si="73"/>
        <v>381814.5744542653</v>
      </c>
      <c r="H815">
        <v>4.7396196219447698E-2</v>
      </c>
      <c r="I815">
        <v>268385.90516050818</v>
      </c>
      <c r="J815">
        <f t="shared" si="74"/>
        <v>0.93085936385438683</v>
      </c>
      <c r="K815">
        <f t="shared" si="75"/>
        <v>113428.66929375712</v>
      </c>
      <c r="N815">
        <v>228225</v>
      </c>
      <c r="O815">
        <v>3899197.25</v>
      </c>
      <c r="P815">
        <f t="shared" si="76"/>
        <v>13476037260270.063</v>
      </c>
      <c r="S815">
        <v>228225</v>
      </c>
      <c r="T815">
        <v>3899197.25</v>
      </c>
      <c r="U815">
        <f t="shared" si="77"/>
        <v>4127422.25</v>
      </c>
    </row>
    <row r="816" spans="1:21" x14ac:dyDescent="0.3">
      <c r="A816" t="s">
        <v>61</v>
      </c>
      <c r="B816">
        <v>2018</v>
      </c>
      <c r="C816">
        <v>2.2577168941497803</v>
      </c>
      <c r="D816">
        <v>929659.5625</v>
      </c>
      <c r="E816">
        <v>2.3342175483703613</v>
      </c>
      <c r="F816">
        <f t="shared" si="72"/>
        <v>0.96722642485744736</v>
      </c>
      <c r="G816">
        <f t="shared" si="73"/>
        <v>398274.60090386332</v>
      </c>
      <c r="H816">
        <v>4.7373220697240238E-2</v>
      </c>
      <c r="I816">
        <v>268191.21860815625</v>
      </c>
      <c r="J816">
        <f t="shared" si="74"/>
        <v>0.91985320416020711</v>
      </c>
      <c r="K816">
        <f t="shared" si="75"/>
        <v>130083.38229570707</v>
      </c>
      <c r="N816">
        <v>266065.5</v>
      </c>
      <c r="O816">
        <v>4131363.5</v>
      </c>
      <c r="P816">
        <f t="shared" si="76"/>
        <v>14940528628804</v>
      </c>
      <c r="S816">
        <v>231068.96875</v>
      </c>
      <c r="T816">
        <v>3998041.25</v>
      </c>
      <c r="U816">
        <f t="shared" si="77"/>
        <v>4229110.21875</v>
      </c>
    </row>
    <row r="817" spans="1:21" x14ac:dyDescent="0.3">
      <c r="A817" t="s">
        <v>61</v>
      </c>
      <c r="B817">
        <v>2019</v>
      </c>
      <c r="C817">
        <v>2.2724850177764893</v>
      </c>
      <c r="D817">
        <v>973027.8125</v>
      </c>
      <c r="E817">
        <v>2.3725402355194092</v>
      </c>
      <c r="F817">
        <f t="shared" si="72"/>
        <v>0.95782780993764038</v>
      </c>
      <c r="G817">
        <f t="shared" si="73"/>
        <v>410120.67906489247</v>
      </c>
      <c r="H817">
        <v>4.7919315294824981E-2</v>
      </c>
      <c r="I817">
        <v>271253.22532242339</v>
      </c>
      <c r="J817">
        <f t="shared" si="74"/>
        <v>0.90990849464281542</v>
      </c>
      <c r="K817">
        <f t="shared" si="75"/>
        <v>138867.45374246908</v>
      </c>
      <c r="N817">
        <v>261050.5625</v>
      </c>
      <c r="O817">
        <v>4160561.75</v>
      </c>
      <c r="P817">
        <f t="shared" si="76"/>
        <v>15206187501437.66</v>
      </c>
      <c r="S817">
        <v>232056.71875</v>
      </c>
      <c r="T817">
        <v>4051465.5</v>
      </c>
      <c r="U817">
        <f t="shared" si="77"/>
        <v>4283522.21875</v>
      </c>
    </row>
    <row r="818" spans="1:21" x14ac:dyDescent="0.3">
      <c r="A818" t="s">
        <v>30</v>
      </c>
      <c r="B818">
        <v>2008</v>
      </c>
      <c r="C818">
        <v>3.0030670166015625</v>
      </c>
      <c r="D818">
        <v>439603.9375</v>
      </c>
      <c r="E818">
        <v>1.051958441734314</v>
      </c>
      <c r="F818">
        <f t="shared" si="72"/>
        <v>2.8547392154109703</v>
      </c>
      <c r="G818">
        <f t="shared" si="73"/>
        <v>417890.97369212215</v>
      </c>
      <c r="H818">
        <v>4.5771753273835682E-2</v>
      </c>
      <c r="I818">
        <v>256354.8209067081</v>
      </c>
      <c r="J818">
        <f t="shared" si="74"/>
        <v>2.8089674621371348</v>
      </c>
      <c r="K818">
        <f t="shared" si="75"/>
        <v>161536.15278541404</v>
      </c>
      <c r="N818">
        <v>45618.890625</v>
      </c>
      <c r="O818">
        <v>3425166.75</v>
      </c>
      <c r="P818">
        <f t="shared" si="76"/>
        <v>11421343733806.145</v>
      </c>
      <c r="S818">
        <v>51217.36328125</v>
      </c>
      <c r="T818">
        <v>3650695</v>
      </c>
      <c r="U818">
        <f t="shared" si="77"/>
        <v>3701912.36328125</v>
      </c>
    </row>
    <row r="819" spans="1:21" x14ac:dyDescent="0.3">
      <c r="A819" t="s">
        <v>30</v>
      </c>
      <c r="B819">
        <v>2009</v>
      </c>
      <c r="C819">
        <v>3.0162134170532227</v>
      </c>
      <c r="D819">
        <v>441021.8125</v>
      </c>
      <c r="E819">
        <v>0.90488547086715698</v>
      </c>
      <c r="F819">
        <f t="shared" si="72"/>
        <v>3.3332543334603084</v>
      </c>
      <c r="G819">
        <f t="shared" si="73"/>
        <v>487378.59839584585</v>
      </c>
      <c r="H819">
        <v>4.7032446591362569E-2</v>
      </c>
      <c r="I819">
        <v>263335.36885123735</v>
      </c>
      <c r="J819">
        <f t="shared" si="74"/>
        <v>3.2862218868689457</v>
      </c>
      <c r="K819">
        <f t="shared" si="75"/>
        <v>224043.2295446085</v>
      </c>
      <c r="N819">
        <v>39641.69140625</v>
      </c>
      <c r="O819">
        <v>3053182.25</v>
      </c>
      <c r="P819">
        <f t="shared" si="76"/>
        <v>9081426698289.5313</v>
      </c>
      <c r="S819">
        <v>43913.90625</v>
      </c>
      <c r="T819">
        <v>3365178</v>
      </c>
      <c r="U819">
        <f t="shared" si="77"/>
        <v>3409091.90625</v>
      </c>
    </row>
    <row r="820" spans="1:21" x14ac:dyDescent="0.3">
      <c r="A820" t="s">
        <v>30</v>
      </c>
      <c r="B820">
        <v>2010</v>
      </c>
      <c r="C820">
        <v>3.0294175148010254</v>
      </c>
      <c r="D820">
        <v>439341.625</v>
      </c>
      <c r="E820">
        <v>0.85193765163421631</v>
      </c>
      <c r="F820">
        <f t="shared" si="72"/>
        <v>3.5559145777744319</v>
      </c>
      <c r="G820">
        <f t="shared" si="73"/>
        <v>515696.92237130227</v>
      </c>
      <c r="H820">
        <v>4.6866121857832205E-2</v>
      </c>
      <c r="I820">
        <v>262729.99705047143</v>
      </c>
      <c r="J820">
        <f t="shared" si="74"/>
        <v>3.5090484559165995</v>
      </c>
      <c r="K820">
        <f t="shared" si="75"/>
        <v>252966.92532083084</v>
      </c>
      <c r="N820">
        <v>40933.30078125</v>
      </c>
      <c r="O820">
        <v>3468139.25</v>
      </c>
      <c r="P820">
        <f t="shared" si="76"/>
        <v>11745740618360.393</v>
      </c>
      <c r="S820">
        <v>41978.69921875</v>
      </c>
      <c r="T820">
        <v>3516736.5</v>
      </c>
      <c r="U820">
        <f t="shared" si="77"/>
        <v>3558715.19921875</v>
      </c>
    </row>
    <row r="821" spans="1:21" x14ac:dyDescent="0.3">
      <c r="A821" t="s">
        <v>30</v>
      </c>
      <c r="B821">
        <v>2011</v>
      </c>
      <c r="C821">
        <v>3.0429294109344482</v>
      </c>
      <c r="D821">
        <v>440816.03125</v>
      </c>
      <c r="E821">
        <v>0.87016898393630981</v>
      </c>
      <c r="F821">
        <f t="shared" si="72"/>
        <v>3.4969407863394601</v>
      </c>
      <c r="G821">
        <f t="shared" si="73"/>
        <v>506586.69682286057</v>
      </c>
      <c r="H821">
        <v>4.641987949346995E-2</v>
      </c>
      <c r="I821">
        <v>261165.52834272062</v>
      </c>
      <c r="J821">
        <f t="shared" si="74"/>
        <v>3.4505209068459903</v>
      </c>
      <c r="K821">
        <f t="shared" si="75"/>
        <v>245421.16848013995</v>
      </c>
      <c r="N821">
        <v>44932.26171875</v>
      </c>
      <c r="O821">
        <v>3969689.75</v>
      </c>
      <c r="P821">
        <f t="shared" si="76"/>
        <v>15403721341819.746</v>
      </c>
      <c r="S821">
        <v>44694.23828125</v>
      </c>
      <c r="T821">
        <v>3666696.25</v>
      </c>
      <c r="U821">
        <f t="shared" si="77"/>
        <v>3711390.48828125</v>
      </c>
    </row>
    <row r="822" spans="1:21" x14ac:dyDescent="0.3">
      <c r="A822" t="s">
        <v>30</v>
      </c>
      <c r="B822">
        <v>2012</v>
      </c>
      <c r="C822">
        <v>3.0565862655639648</v>
      </c>
      <c r="D822">
        <v>444235.1875</v>
      </c>
      <c r="E822">
        <v>0.88329941034317017</v>
      </c>
      <c r="F822">
        <f t="shared" si="72"/>
        <v>3.460419230186571</v>
      </c>
      <c r="G822">
        <f t="shared" si="73"/>
        <v>502927.07353603962</v>
      </c>
      <c r="H822">
        <v>4.618031550324958E-2</v>
      </c>
      <c r="I822">
        <v>260962.38806425314</v>
      </c>
      <c r="J822">
        <f t="shared" si="74"/>
        <v>3.4142389146833216</v>
      </c>
      <c r="K822">
        <f t="shared" si="75"/>
        <v>241964.68547178648</v>
      </c>
      <c r="N822">
        <v>46648.0234375</v>
      </c>
      <c r="O822">
        <v>4282884.5</v>
      </c>
      <c r="P822">
        <f t="shared" si="76"/>
        <v>17945699485358.664</v>
      </c>
      <c r="S822">
        <v>46594.50390625</v>
      </c>
      <c r="T822">
        <v>3800747.25</v>
      </c>
      <c r="U822">
        <f t="shared" si="77"/>
        <v>3847341.75390625</v>
      </c>
    </row>
    <row r="823" spans="1:21" x14ac:dyDescent="0.3">
      <c r="A823" t="s">
        <v>30</v>
      </c>
      <c r="B823">
        <v>2013</v>
      </c>
      <c r="C823">
        <v>3.0703907012939453</v>
      </c>
      <c r="D823">
        <v>446307.21875</v>
      </c>
      <c r="E823">
        <v>0.90274685621261597</v>
      </c>
      <c r="F823">
        <f t="shared" si="72"/>
        <v>3.4011646566961882</v>
      </c>
      <c r="G823">
        <f t="shared" si="73"/>
        <v>494388.00664722029</v>
      </c>
      <c r="H823">
        <v>4.6509007855254712E-2</v>
      </c>
      <c r="I823">
        <v>263820.9402209468</v>
      </c>
      <c r="J823">
        <f t="shared" si="74"/>
        <v>3.3546556488409336</v>
      </c>
      <c r="K823">
        <f t="shared" si="75"/>
        <v>230567.06642627349</v>
      </c>
      <c r="N823">
        <v>46360.921875</v>
      </c>
      <c r="O823">
        <v>4245234.5</v>
      </c>
      <c r="P823">
        <f t="shared" si="76"/>
        <v>17630539325076.242</v>
      </c>
      <c r="S823">
        <v>47670.921875</v>
      </c>
      <c r="T823">
        <v>3868604</v>
      </c>
      <c r="U823">
        <f t="shared" si="77"/>
        <v>3916274.921875</v>
      </c>
    </row>
    <row r="824" spans="1:21" x14ac:dyDescent="0.3">
      <c r="A824" t="s">
        <v>30</v>
      </c>
      <c r="B824">
        <v>2014</v>
      </c>
      <c r="C824">
        <v>3.0843439102172852</v>
      </c>
      <c r="D824">
        <v>448188.75</v>
      </c>
      <c r="E824">
        <v>0.88854688405990601</v>
      </c>
      <c r="F824">
        <f t="shared" si="72"/>
        <v>3.4712224706978301</v>
      </c>
      <c r="G824">
        <f t="shared" si="73"/>
        <v>504406.41685912776</v>
      </c>
      <c r="H824">
        <v>4.7353417472221812E-2</v>
      </c>
      <c r="I824">
        <v>269261.57354403625</v>
      </c>
      <c r="J824">
        <f t="shared" si="74"/>
        <v>3.4238690532256082</v>
      </c>
      <c r="K824">
        <f t="shared" si="75"/>
        <v>235144.84331509151</v>
      </c>
      <c r="N824">
        <v>47705.28515625</v>
      </c>
      <c r="O824">
        <v>4073867.25</v>
      </c>
      <c r="P824">
        <f t="shared" si="76"/>
        <v>16209980167154.486</v>
      </c>
      <c r="S824">
        <v>48182.73046875</v>
      </c>
      <c r="T824">
        <v>3895680.75</v>
      </c>
      <c r="U824">
        <f t="shared" si="77"/>
        <v>3943863.48046875</v>
      </c>
    </row>
    <row r="825" spans="1:21" x14ac:dyDescent="0.3">
      <c r="A825" t="s">
        <v>30</v>
      </c>
      <c r="B825">
        <v>2015</v>
      </c>
      <c r="C825">
        <v>3.0984487533569336</v>
      </c>
      <c r="D825">
        <v>449665.75</v>
      </c>
      <c r="E825">
        <v>0.89790910482406616</v>
      </c>
      <c r="F825">
        <f t="shared" si="72"/>
        <v>3.4507376489561659</v>
      </c>
      <c r="G825">
        <f t="shared" si="73"/>
        <v>500792.05966856331</v>
      </c>
      <c r="H825">
        <v>4.7011233201727322E-2</v>
      </c>
      <c r="I825">
        <v>266710.51584494271</v>
      </c>
      <c r="J825">
        <f t="shared" si="74"/>
        <v>3.4037264157544387</v>
      </c>
      <c r="K825">
        <f t="shared" si="75"/>
        <v>234081.5438236206</v>
      </c>
      <c r="N825">
        <v>49353.0078125</v>
      </c>
      <c r="O825">
        <v>3665334.25</v>
      </c>
      <c r="P825">
        <f t="shared" si="76"/>
        <v>13075320343851.855</v>
      </c>
      <c r="S825">
        <v>50113.34375</v>
      </c>
      <c r="T825">
        <v>3819533.25</v>
      </c>
      <c r="U825">
        <f t="shared" si="77"/>
        <v>3869646.59375</v>
      </c>
    </row>
    <row r="826" spans="1:21" x14ac:dyDescent="0.3">
      <c r="A826" t="s">
        <v>30</v>
      </c>
      <c r="B826">
        <v>2016</v>
      </c>
      <c r="C826">
        <v>3.1127064228057861</v>
      </c>
      <c r="D826">
        <v>449746.65625</v>
      </c>
      <c r="E826">
        <v>0.89281481504440308</v>
      </c>
      <c r="F826">
        <f t="shared" si="72"/>
        <v>3.4863964736640032</v>
      </c>
      <c r="G826">
        <f t="shared" si="73"/>
        <v>503740.13588431815</v>
      </c>
      <c r="H826">
        <v>4.7181552709739005E-2</v>
      </c>
      <c r="I826">
        <v>267189.60676181142</v>
      </c>
      <c r="J826">
        <f t="shared" si="74"/>
        <v>3.4392149209542642</v>
      </c>
      <c r="K826">
        <f t="shared" si="75"/>
        <v>236550.52912250673</v>
      </c>
      <c r="N826">
        <v>50321.19921875</v>
      </c>
      <c r="O826">
        <v>3654294</v>
      </c>
      <c r="P826">
        <f t="shared" si="76"/>
        <v>12988619948771.047</v>
      </c>
      <c r="S826">
        <v>51302.49609375</v>
      </c>
      <c r="T826">
        <v>3830463</v>
      </c>
      <c r="U826">
        <f t="shared" si="77"/>
        <v>3881765.49609375</v>
      </c>
    </row>
    <row r="827" spans="1:21" x14ac:dyDescent="0.3">
      <c r="A827" t="s">
        <v>30</v>
      </c>
      <c r="B827">
        <v>2017</v>
      </c>
      <c r="C827">
        <v>3.1271195411682129</v>
      </c>
      <c r="D827">
        <v>451151</v>
      </c>
      <c r="E827">
        <v>0.88988000154495239</v>
      </c>
      <c r="F827">
        <f t="shared" si="72"/>
        <v>3.5140912659449692</v>
      </c>
      <c r="G827">
        <f t="shared" si="73"/>
        <v>506979.59187389386</v>
      </c>
      <c r="H827">
        <v>4.7396196219447698E-2</v>
      </c>
      <c r="I827">
        <v>268385.90516050818</v>
      </c>
      <c r="J827">
        <f t="shared" si="74"/>
        <v>3.4666950697255214</v>
      </c>
      <c r="K827">
        <f t="shared" si="75"/>
        <v>238593.68671338569</v>
      </c>
      <c r="N827">
        <v>52970.1953125</v>
      </c>
      <c r="O827">
        <v>3899197.25</v>
      </c>
      <c r="P827">
        <f t="shared" si="76"/>
        <v>14793462556210.082</v>
      </c>
      <c r="S827">
        <v>52970.1953125</v>
      </c>
      <c r="T827">
        <v>3899197.25</v>
      </c>
      <c r="U827">
        <f t="shared" si="77"/>
        <v>3952167.4453125</v>
      </c>
    </row>
    <row r="828" spans="1:21" x14ac:dyDescent="0.3">
      <c r="A828" t="s">
        <v>30</v>
      </c>
      <c r="B828">
        <v>2018</v>
      </c>
      <c r="C828">
        <v>3.1416902542114258</v>
      </c>
      <c r="D828">
        <v>453963.5</v>
      </c>
      <c r="E828">
        <v>0.90068185329437256</v>
      </c>
      <c r="F828">
        <f t="shared" si="72"/>
        <v>3.4881242946332769</v>
      </c>
      <c r="G828">
        <f t="shared" si="73"/>
        <v>504022.03435049084</v>
      </c>
      <c r="H828">
        <v>4.7373220697240238E-2</v>
      </c>
      <c r="I828">
        <v>268191.21860815625</v>
      </c>
      <c r="J828">
        <f t="shared" si="74"/>
        <v>3.4407510739360365</v>
      </c>
      <c r="K828">
        <f t="shared" si="75"/>
        <v>235830.81574233458</v>
      </c>
      <c r="N828">
        <v>54907.16015625</v>
      </c>
      <c r="O828">
        <v>4131363.5</v>
      </c>
      <c r="P828">
        <f t="shared" si="76"/>
        <v>16617496290652.303</v>
      </c>
      <c r="S828">
        <v>55101.88671875</v>
      </c>
      <c r="T828">
        <v>3998041.25</v>
      </c>
      <c r="U828">
        <f t="shared" si="77"/>
        <v>4053143.13671875</v>
      </c>
    </row>
    <row r="829" spans="1:21" x14ac:dyDescent="0.3">
      <c r="A829" t="s">
        <v>30</v>
      </c>
      <c r="B829">
        <v>2019</v>
      </c>
      <c r="C829">
        <v>3.1564202308654785</v>
      </c>
      <c r="D829">
        <v>456653.875</v>
      </c>
      <c r="E829">
        <v>0.89658874273300171</v>
      </c>
      <c r="F829">
        <f t="shared" si="72"/>
        <v>3.5204772047929223</v>
      </c>
      <c r="G829">
        <f t="shared" si="73"/>
        <v>509323.67677070928</v>
      </c>
      <c r="H829">
        <v>4.7919315294824981E-2</v>
      </c>
      <c r="I829">
        <v>271253.22532242339</v>
      </c>
      <c r="J829">
        <f t="shared" si="74"/>
        <v>3.4725578894980971</v>
      </c>
      <c r="K829">
        <f t="shared" si="75"/>
        <v>238070.45144828589</v>
      </c>
      <c r="N829">
        <v>56046.82421875</v>
      </c>
      <c r="O829">
        <v>4160561.75</v>
      </c>
      <c r="P829">
        <f t="shared" si="76"/>
        <v>16847042775961.061</v>
      </c>
      <c r="S829">
        <v>56233.72265625</v>
      </c>
      <c r="T829">
        <v>4051465.5</v>
      </c>
      <c r="U829">
        <f t="shared" si="77"/>
        <v>4107699.22265625</v>
      </c>
    </row>
    <row r="830" spans="1:21" x14ac:dyDescent="0.3">
      <c r="A830" t="s">
        <v>114</v>
      </c>
      <c r="B830">
        <v>2008</v>
      </c>
      <c r="C830">
        <v>2.1163704395294189</v>
      </c>
      <c r="D830">
        <v>17860.5078125</v>
      </c>
      <c r="E830">
        <v>0.60007995367050171</v>
      </c>
      <c r="F830">
        <f t="shared" si="72"/>
        <v>3.5268140963287338</v>
      </c>
      <c r="G830">
        <f t="shared" si="73"/>
        <v>29763.546846137502</v>
      </c>
      <c r="H830">
        <v>4.5771753273835682E-2</v>
      </c>
      <c r="I830">
        <v>256354.8209067081</v>
      </c>
      <c r="J830">
        <f t="shared" si="74"/>
        <v>3.4810423430548982</v>
      </c>
      <c r="K830">
        <f t="shared" si="75"/>
        <v>226591.27406057061</v>
      </c>
      <c r="N830">
        <v>6080.71240234375</v>
      </c>
      <c r="O830">
        <v>3425166.75</v>
      </c>
      <c r="P830">
        <f t="shared" si="76"/>
        <v>11690149332495.242</v>
      </c>
      <c r="S830">
        <v>4540.166015625</v>
      </c>
      <c r="T830">
        <v>3650695</v>
      </c>
      <c r="U830">
        <f t="shared" si="77"/>
        <v>3655235.166015625</v>
      </c>
    </row>
    <row r="831" spans="1:21" x14ac:dyDescent="0.3">
      <c r="A831" t="s">
        <v>114</v>
      </c>
      <c r="B831">
        <v>2009</v>
      </c>
      <c r="C831">
        <v>2.0649769306182861</v>
      </c>
      <c r="D831">
        <v>18319.73828125</v>
      </c>
      <c r="E831">
        <v>0.60014623403549194</v>
      </c>
      <c r="F831">
        <f t="shared" si="72"/>
        <v>3.4407896167789098</v>
      </c>
      <c r="G831">
        <f t="shared" si="73"/>
        <v>30525.457367389881</v>
      </c>
      <c r="H831">
        <v>4.7032446591362569E-2</v>
      </c>
      <c r="I831">
        <v>263335.36885123735</v>
      </c>
      <c r="J831">
        <f t="shared" si="74"/>
        <v>3.3937571701875471</v>
      </c>
      <c r="K831">
        <f t="shared" si="75"/>
        <v>232809.91148384748</v>
      </c>
      <c r="N831">
        <v>5943.45361328125</v>
      </c>
      <c r="O831">
        <v>3053182.25</v>
      </c>
      <c r="P831">
        <f t="shared" si="76"/>
        <v>9285664282204.3789</v>
      </c>
      <c r="S831">
        <v>4631.47509765625</v>
      </c>
      <c r="T831">
        <v>3365178</v>
      </c>
      <c r="U831">
        <f t="shared" si="77"/>
        <v>3369809.4750976563</v>
      </c>
    </row>
    <row r="832" spans="1:21" x14ac:dyDescent="0.3">
      <c r="A832" t="s">
        <v>114</v>
      </c>
      <c r="B832">
        <v>2010</v>
      </c>
      <c r="C832">
        <v>2.0148313045501709</v>
      </c>
      <c r="D832">
        <v>18893.46484375</v>
      </c>
      <c r="E832">
        <v>0.60094714164733887</v>
      </c>
      <c r="F832">
        <f t="shared" si="72"/>
        <v>3.3527596104826118</v>
      </c>
      <c r="G832">
        <f t="shared" si="73"/>
        <v>31439.478673546106</v>
      </c>
      <c r="H832">
        <v>4.6866121857832205E-2</v>
      </c>
      <c r="I832">
        <v>262729.99705047143</v>
      </c>
      <c r="J832">
        <f t="shared" si="74"/>
        <v>3.3058934886247795</v>
      </c>
      <c r="K832">
        <f t="shared" si="75"/>
        <v>231290.51837692532</v>
      </c>
      <c r="N832">
        <v>5369.55615234375</v>
      </c>
      <c r="O832">
        <v>3468139.25</v>
      </c>
      <c r="P832">
        <f t="shared" si="76"/>
        <v>11990773952629.791</v>
      </c>
      <c r="S832">
        <v>4943.45166015625</v>
      </c>
      <c r="T832">
        <v>3516736.5</v>
      </c>
      <c r="U832">
        <f t="shared" si="77"/>
        <v>3521679.9516601563</v>
      </c>
    </row>
    <row r="833" spans="1:21" x14ac:dyDescent="0.3">
      <c r="A833" t="s">
        <v>114</v>
      </c>
      <c r="B833">
        <v>2011</v>
      </c>
      <c r="C833">
        <v>1.9713317155838013</v>
      </c>
      <c r="D833">
        <v>19548.40625</v>
      </c>
      <c r="E833">
        <v>0.60257256031036377</v>
      </c>
      <c r="F833">
        <f t="shared" si="72"/>
        <v>3.271525863322482</v>
      </c>
      <c r="G833">
        <f t="shared" si="73"/>
        <v>32441.58054580399</v>
      </c>
      <c r="H833">
        <v>4.641987949346995E-2</v>
      </c>
      <c r="I833">
        <v>261165.52834272062</v>
      </c>
      <c r="J833">
        <f t="shared" si="74"/>
        <v>3.2251059838290121</v>
      </c>
      <c r="K833">
        <f t="shared" si="75"/>
        <v>228723.94779691662</v>
      </c>
      <c r="N833">
        <v>5459.80322265625</v>
      </c>
      <c r="O833">
        <v>3969689.75</v>
      </c>
      <c r="P833">
        <f t="shared" si="76"/>
        <v>15715119070926.301</v>
      </c>
      <c r="S833">
        <v>5208.1806640625</v>
      </c>
      <c r="T833">
        <v>3666696.25</v>
      </c>
      <c r="U833">
        <f t="shared" si="77"/>
        <v>3671904.4306640625</v>
      </c>
    </row>
    <row r="834" spans="1:21" x14ac:dyDescent="0.3">
      <c r="A834" t="s">
        <v>114</v>
      </c>
      <c r="B834">
        <v>2012</v>
      </c>
      <c r="C834">
        <v>1.9303880929946899</v>
      </c>
      <c r="D834">
        <v>20708.888671875</v>
      </c>
      <c r="E834">
        <v>0.6050916314125061</v>
      </c>
      <c r="F834">
        <f t="shared" si="72"/>
        <v>3.1902409367130979</v>
      </c>
      <c r="G834">
        <f t="shared" si="73"/>
        <v>34224.384534178484</v>
      </c>
      <c r="H834">
        <v>4.618031550324958E-2</v>
      </c>
      <c r="I834">
        <v>260962.38806425314</v>
      </c>
      <c r="J834">
        <f t="shared" si="74"/>
        <v>3.1440606212098485</v>
      </c>
      <c r="K834">
        <f t="shared" si="75"/>
        <v>226738.00353007467</v>
      </c>
      <c r="N834">
        <v>5949.89990234375</v>
      </c>
      <c r="O834">
        <v>4282884.5</v>
      </c>
      <c r="P834">
        <f t="shared" si="76"/>
        <v>18292169573512.5</v>
      </c>
      <c r="S834">
        <v>5559.4130859375</v>
      </c>
      <c r="T834">
        <v>3800747.25</v>
      </c>
      <c r="U834">
        <f t="shared" si="77"/>
        <v>3806306.6630859375</v>
      </c>
    </row>
    <row r="835" spans="1:21" x14ac:dyDescent="0.3">
      <c r="A835" t="s">
        <v>114</v>
      </c>
      <c r="B835">
        <v>2013</v>
      </c>
      <c r="C835">
        <v>1.8918185234069824</v>
      </c>
      <c r="D835">
        <v>21661.38671875</v>
      </c>
      <c r="E835">
        <v>0.60829997062683105</v>
      </c>
      <c r="F835">
        <f t="shared" ref="F835:F898" si="78">C835/E835</f>
        <v>3.1100092302446307</v>
      </c>
      <c r="G835">
        <f t="shared" ref="G835:G898" si="79">D835/E835</f>
        <v>35609.711926220756</v>
      </c>
      <c r="H835">
        <v>4.6509007855254712E-2</v>
      </c>
      <c r="I835">
        <v>263820.9402209468</v>
      </c>
      <c r="J835">
        <f t="shared" ref="J835:J898" si="80">ABS(H835-F835)</f>
        <v>3.0635002223893761</v>
      </c>
      <c r="K835">
        <f t="shared" ref="K835:K898" si="81">ABS(I835-G835)</f>
        <v>228211.22829472605</v>
      </c>
      <c r="N835">
        <v>6191.72265625</v>
      </c>
      <c r="O835">
        <v>4245234.5</v>
      </c>
      <c r="P835">
        <f t="shared" ref="P835:P898" si="82">(O835-N835)^2</f>
        <v>17969483668150.215</v>
      </c>
      <c r="S835">
        <v>5792.16845703125</v>
      </c>
      <c r="T835">
        <v>3868604</v>
      </c>
      <c r="U835">
        <f t="shared" ref="U835:U898" si="83">S835+T835</f>
        <v>3874396.1684570313</v>
      </c>
    </row>
    <row r="836" spans="1:21" x14ac:dyDescent="0.3">
      <c r="A836" t="s">
        <v>114</v>
      </c>
      <c r="B836">
        <v>2014</v>
      </c>
      <c r="C836">
        <v>1.8554567098617554</v>
      </c>
      <c r="D836">
        <v>22688.3984375</v>
      </c>
      <c r="E836">
        <v>0.61764150857925415</v>
      </c>
      <c r="F836">
        <f t="shared" si="78"/>
        <v>3.0040997635178659</v>
      </c>
      <c r="G836">
        <f t="shared" si="79"/>
        <v>36733.927565343809</v>
      </c>
      <c r="H836">
        <v>4.7353417472221812E-2</v>
      </c>
      <c r="I836">
        <v>269261.57354403625</v>
      </c>
      <c r="J836">
        <f t="shared" si="80"/>
        <v>2.956746346045644</v>
      </c>
      <c r="K836">
        <f t="shared" si="81"/>
        <v>232527.64597869245</v>
      </c>
      <c r="N836">
        <v>6560.02734375</v>
      </c>
      <c r="O836">
        <v>4073867.25</v>
      </c>
      <c r="P836">
        <f t="shared" si="82"/>
        <v>16542988043471.697</v>
      </c>
      <c r="S836">
        <v>5959.21240234375</v>
      </c>
      <c r="T836">
        <v>3895680.75</v>
      </c>
      <c r="U836">
        <f t="shared" si="83"/>
        <v>3901639.9624023438</v>
      </c>
    </row>
    <row r="837" spans="1:21" x14ac:dyDescent="0.3">
      <c r="A837" t="s">
        <v>114</v>
      </c>
      <c r="B837">
        <v>2015</v>
      </c>
      <c r="C837">
        <v>1.8211501836776733</v>
      </c>
      <c r="D837">
        <v>23775.39453125</v>
      </c>
      <c r="E837">
        <v>0.62676233053207397</v>
      </c>
      <c r="F837">
        <f t="shared" si="78"/>
        <v>2.905647156764597</v>
      </c>
      <c r="G837">
        <f t="shared" si="79"/>
        <v>37933.668590239751</v>
      </c>
      <c r="H837">
        <v>4.7011233201727322E-2</v>
      </c>
      <c r="I837">
        <v>266710.51584494271</v>
      </c>
      <c r="J837">
        <f t="shared" si="80"/>
        <v>2.8586359235628698</v>
      </c>
      <c r="K837">
        <f t="shared" si="81"/>
        <v>228776.84725470297</v>
      </c>
      <c r="N837">
        <v>6959.68798828125</v>
      </c>
      <c r="O837">
        <v>3665334.25</v>
      </c>
      <c r="P837">
        <f t="shared" si="82"/>
        <v>13383704435974.436</v>
      </c>
      <c r="S837">
        <v>6117.140625</v>
      </c>
      <c r="T837">
        <v>3819533.25</v>
      </c>
      <c r="U837">
        <f t="shared" si="83"/>
        <v>3825650.390625</v>
      </c>
    </row>
    <row r="838" spans="1:21" x14ac:dyDescent="0.3">
      <c r="A838" t="s">
        <v>114</v>
      </c>
      <c r="B838">
        <v>2016</v>
      </c>
      <c r="C838">
        <v>1.7887591123580933</v>
      </c>
      <c r="D838">
        <v>24709.423828125</v>
      </c>
      <c r="E838">
        <v>0.63489043712615967</v>
      </c>
      <c r="F838">
        <f t="shared" si="78"/>
        <v>2.8174296032161643</v>
      </c>
      <c r="G838">
        <f t="shared" si="79"/>
        <v>38919.193585546112</v>
      </c>
      <c r="H838">
        <v>4.7181552709739005E-2</v>
      </c>
      <c r="I838">
        <v>267189.60676181142</v>
      </c>
      <c r="J838">
        <f t="shared" si="80"/>
        <v>2.7702480505064253</v>
      </c>
      <c r="K838">
        <f t="shared" si="81"/>
        <v>228270.41317626531</v>
      </c>
      <c r="N838">
        <v>6702.5986328125</v>
      </c>
      <c r="O838">
        <v>3654294</v>
      </c>
      <c r="P838">
        <f t="shared" si="82"/>
        <v>13304923031327.842</v>
      </c>
      <c r="S838">
        <v>6425.876953125</v>
      </c>
      <c r="T838">
        <v>3830463</v>
      </c>
      <c r="U838">
        <f t="shared" si="83"/>
        <v>3836888.876953125</v>
      </c>
    </row>
    <row r="839" spans="1:21" x14ac:dyDescent="0.3">
      <c r="A839" t="s">
        <v>114</v>
      </c>
      <c r="B839">
        <v>2017</v>
      </c>
      <c r="C839">
        <v>1.7581549882888794</v>
      </c>
      <c r="D839">
        <v>25665.919921875</v>
      </c>
      <c r="E839">
        <v>0.64471268653869629</v>
      </c>
      <c r="F839">
        <f t="shared" si="78"/>
        <v>2.7270364380883843</v>
      </c>
      <c r="G839">
        <f t="shared" si="79"/>
        <v>39809.857100329464</v>
      </c>
      <c r="H839">
        <v>4.7396196219447698E-2</v>
      </c>
      <c r="I839">
        <v>268385.90516050818</v>
      </c>
      <c r="J839">
        <f t="shared" si="80"/>
        <v>2.6796402418689365</v>
      </c>
      <c r="K839">
        <f t="shared" si="81"/>
        <v>228576.0480601787</v>
      </c>
      <c r="N839">
        <v>6340.947265625</v>
      </c>
      <c r="O839">
        <v>3899197.25</v>
      </c>
      <c r="P839">
        <f t="shared" si="82"/>
        <v>15154330193738.748</v>
      </c>
      <c r="S839">
        <v>6340.947265625</v>
      </c>
      <c r="T839">
        <v>3899197.25</v>
      </c>
      <c r="U839">
        <f t="shared" si="83"/>
        <v>3905538.197265625</v>
      </c>
    </row>
    <row r="840" spans="1:21" x14ac:dyDescent="0.3">
      <c r="A840" t="s">
        <v>114</v>
      </c>
      <c r="B840">
        <v>2018</v>
      </c>
      <c r="C840">
        <v>1.7292196750640869</v>
      </c>
      <c r="D840">
        <v>26635.599609375</v>
      </c>
      <c r="E840">
        <v>0.65409260988235474</v>
      </c>
      <c r="F840">
        <f t="shared" si="78"/>
        <v>2.6436924205199395</v>
      </c>
      <c r="G840">
        <f t="shared" si="79"/>
        <v>40721.450153924969</v>
      </c>
      <c r="H840">
        <v>4.7373220697240238E-2</v>
      </c>
      <c r="I840">
        <v>268191.21860815625</v>
      </c>
      <c r="J840">
        <f t="shared" si="80"/>
        <v>2.5963191998226991</v>
      </c>
      <c r="K840">
        <f t="shared" si="81"/>
        <v>227469.76845423129</v>
      </c>
      <c r="N840">
        <v>5649.591796875</v>
      </c>
      <c r="O840">
        <v>4131363.5</v>
      </c>
      <c r="P840">
        <f t="shared" si="82"/>
        <v>17021515252340.703</v>
      </c>
      <c r="S840">
        <v>6312.24365234375</v>
      </c>
      <c r="T840">
        <v>3998041.25</v>
      </c>
      <c r="U840">
        <f t="shared" si="83"/>
        <v>4004353.4936523438</v>
      </c>
    </row>
    <row r="841" spans="1:21" x14ac:dyDescent="0.3">
      <c r="A841" t="s">
        <v>114</v>
      </c>
      <c r="B841">
        <v>2019</v>
      </c>
      <c r="C841">
        <v>1.6994621753692627</v>
      </c>
      <c r="D841">
        <v>27933.947265625</v>
      </c>
      <c r="E841">
        <v>0.6667981743812561</v>
      </c>
      <c r="F841">
        <f t="shared" si="78"/>
        <v>2.548690504358758</v>
      </c>
      <c r="G841">
        <f t="shared" si="79"/>
        <v>41892.657087050102</v>
      </c>
      <c r="H841">
        <v>4.7919315294824981E-2</v>
      </c>
      <c r="I841">
        <v>271253.22532242339</v>
      </c>
      <c r="J841">
        <f t="shared" si="80"/>
        <v>2.5007711890639328</v>
      </c>
      <c r="K841">
        <f t="shared" si="81"/>
        <v>229360.5682353733</v>
      </c>
      <c r="N841">
        <v>5722.4580078125</v>
      </c>
      <c r="O841">
        <v>4160561.75</v>
      </c>
      <c r="P841">
        <f t="shared" si="82"/>
        <v>17262689542282.143</v>
      </c>
      <c r="S841">
        <v>6407.9375</v>
      </c>
      <c r="T841">
        <v>4051465.5</v>
      </c>
      <c r="U841">
        <f t="shared" si="83"/>
        <v>4057873.4375</v>
      </c>
    </row>
    <row r="842" spans="1:21" x14ac:dyDescent="0.3">
      <c r="A842" t="s">
        <v>115</v>
      </c>
      <c r="B842">
        <v>2008</v>
      </c>
      <c r="C842">
        <v>1.7008212804794312</v>
      </c>
      <c r="D842">
        <v>12457.2900390625</v>
      </c>
      <c r="E842">
        <v>1.1517106294631958</v>
      </c>
      <c r="F842">
        <f t="shared" si="78"/>
        <v>1.4767783130317829</v>
      </c>
      <c r="G842">
        <f t="shared" si="79"/>
        <v>10816.336777988023</v>
      </c>
      <c r="H842">
        <v>4.5771753273835682E-2</v>
      </c>
      <c r="I842">
        <v>256354.8209067081</v>
      </c>
      <c r="J842">
        <f t="shared" si="80"/>
        <v>1.4310065597579471</v>
      </c>
      <c r="K842">
        <f t="shared" si="81"/>
        <v>245538.48412872007</v>
      </c>
      <c r="N842">
        <v>3389.55517578125</v>
      </c>
      <c r="O842">
        <v>3425166.75</v>
      </c>
      <c r="P842">
        <f t="shared" si="82"/>
        <v>11708559171019.1</v>
      </c>
      <c r="S842">
        <v>3789.0478515625</v>
      </c>
      <c r="T842">
        <v>3650695</v>
      </c>
      <c r="U842">
        <f t="shared" si="83"/>
        <v>3654484.0478515625</v>
      </c>
    </row>
    <row r="843" spans="1:21" x14ac:dyDescent="0.3">
      <c r="A843" t="s">
        <v>115</v>
      </c>
      <c r="B843">
        <v>2009</v>
      </c>
      <c r="C843">
        <v>1.713701605796814</v>
      </c>
      <c r="D843">
        <v>12548.4716796875</v>
      </c>
      <c r="E843">
        <v>1.2343205213546753</v>
      </c>
      <c r="F843">
        <f t="shared" si="78"/>
        <v>1.388376500389068</v>
      </c>
      <c r="G843">
        <f t="shared" si="79"/>
        <v>10166.299160217693</v>
      </c>
      <c r="H843">
        <v>4.7032446591362569E-2</v>
      </c>
      <c r="I843">
        <v>263335.36885123735</v>
      </c>
      <c r="J843">
        <f t="shared" si="80"/>
        <v>1.3413440537977055</v>
      </c>
      <c r="K843">
        <f t="shared" si="81"/>
        <v>253169.06969101966</v>
      </c>
      <c r="N843">
        <v>3321.96337890625</v>
      </c>
      <c r="O843">
        <v>3053182.25</v>
      </c>
      <c r="P843">
        <f t="shared" si="82"/>
        <v>9301647767908.5</v>
      </c>
      <c r="S843">
        <v>4084.59375</v>
      </c>
      <c r="T843">
        <v>3365178</v>
      </c>
      <c r="U843">
        <f t="shared" si="83"/>
        <v>3369262.59375</v>
      </c>
    </row>
    <row r="844" spans="1:21" x14ac:dyDescent="0.3">
      <c r="A844" t="s">
        <v>115</v>
      </c>
      <c r="B844">
        <v>2010</v>
      </c>
      <c r="C844">
        <v>1.7246019840240479</v>
      </c>
      <c r="D844">
        <v>12744.923828125</v>
      </c>
      <c r="E844">
        <v>1.3166669607162476</v>
      </c>
      <c r="F844">
        <f t="shared" si="78"/>
        <v>1.3098239991424176</v>
      </c>
      <c r="G844">
        <f t="shared" si="79"/>
        <v>9679.6868216332768</v>
      </c>
      <c r="H844">
        <v>4.6866121857832205E-2</v>
      </c>
      <c r="I844">
        <v>262729.99705047143</v>
      </c>
      <c r="J844">
        <f t="shared" si="80"/>
        <v>1.2629578772845855</v>
      </c>
      <c r="K844">
        <f t="shared" si="81"/>
        <v>253050.31022883815</v>
      </c>
      <c r="N844">
        <v>3419.45849609375</v>
      </c>
      <c r="O844">
        <v>3468139.25</v>
      </c>
      <c r="P844">
        <f t="shared" si="82"/>
        <v>12004283233638.871</v>
      </c>
      <c r="S844">
        <v>4382.7685546875</v>
      </c>
      <c r="T844">
        <v>3516736.5</v>
      </c>
      <c r="U844">
        <f t="shared" si="83"/>
        <v>3521119.2685546875</v>
      </c>
    </row>
    <row r="845" spans="1:21" x14ac:dyDescent="0.3">
      <c r="A845" t="s">
        <v>115</v>
      </c>
      <c r="B845">
        <v>2011</v>
      </c>
      <c r="C845">
        <v>1.7361090183258057</v>
      </c>
      <c r="D845">
        <v>14028.736328125</v>
      </c>
      <c r="E845">
        <v>1.3977648019790649</v>
      </c>
      <c r="F845">
        <f t="shared" si="78"/>
        <v>1.2420609074342739</v>
      </c>
      <c r="G845">
        <f t="shared" si="79"/>
        <v>10036.550003449805</v>
      </c>
      <c r="H845">
        <v>4.641987949346995E-2</v>
      </c>
      <c r="I845">
        <v>261165.52834272062</v>
      </c>
      <c r="J845">
        <f t="shared" si="80"/>
        <v>1.1956410279408038</v>
      </c>
      <c r="K845">
        <f t="shared" si="81"/>
        <v>251128.97833927081</v>
      </c>
      <c r="N845">
        <v>3556.533935546875</v>
      </c>
      <c r="O845">
        <v>3969689.75</v>
      </c>
      <c r="P845">
        <f t="shared" si="82"/>
        <v>15730212687569.762</v>
      </c>
      <c r="S845">
        <v>4742.15576171875</v>
      </c>
      <c r="T845">
        <v>3666696.25</v>
      </c>
      <c r="U845">
        <f t="shared" si="83"/>
        <v>3671438.4057617188</v>
      </c>
    </row>
    <row r="846" spans="1:21" x14ac:dyDescent="0.3">
      <c r="A846" t="s">
        <v>115</v>
      </c>
      <c r="B846">
        <v>2012</v>
      </c>
      <c r="C846">
        <v>1.7478798627853394</v>
      </c>
      <c r="D846">
        <v>15778.6591796875</v>
      </c>
      <c r="E846">
        <v>1.4784611463546753</v>
      </c>
      <c r="F846">
        <f t="shared" si="78"/>
        <v>1.1822291489329622</v>
      </c>
      <c r="G846">
        <f t="shared" si="79"/>
        <v>10672.352951980978</v>
      </c>
      <c r="H846">
        <v>4.618031550324958E-2</v>
      </c>
      <c r="I846">
        <v>260962.38806425314</v>
      </c>
      <c r="J846">
        <f t="shared" si="80"/>
        <v>1.1360488334297125</v>
      </c>
      <c r="K846">
        <f t="shared" si="81"/>
        <v>250290.03511227216</v>
      </c>
      <c r="N846">
        <v>3775.015625</v>
      </c>
      <c r="O846">
        <v>4282884.5</v>
      </c>
      <c r="P846">
        <f t="shared" si="82"/>
        <v>18310777979268.078</v>
      </c>
      <c r="S846">
        <v>5278.01904296875</v>
      </c>
      <c r="T846">
        <v>3800747.25</v>
      </c>
      <c r="U846">
        <f t="shared" si="83"/>
        <v>3806025.2690429688</v>
      </c>
    </row>
    <row r="847" spans="1:21" x14ac:dyDescent="0.3">
      <c r="A847" t="s">
        <v>115</v>
      </c>
      <c r="B847">
        <v>2013</v>
      </c>
      <c r="C847">
        <v>1.7599221467971802</v>
      </c>
      <c r="D847">
        <v>18422.205078125</v>
      </c>
      <c r="E847">
        <v>1.5593856573104858</v>
      </c>
      <c r="F847">
        <f t="shared" si="78"/>
        <v>1.1285996754853864</v>
      </c>
      <c r="G847">
        <f t="shared" si="79"/>
        <v>11813.758188528083</v>
      </c>
      <c r="H847">
        <v>4.6509007855254712E-2</v>
      </c>
      <c r="I847">
        <v>263820.9402209468</v>
      </c>
      <c r="J847">
        <f t="shared" si="80"/>
        <v>1.0820906676301316</v>
      </c>
      <c r="K847">
        <f t="shared" si="81"/>
        <v>252007.1820324187</v>
      </c>
      <c r="N847">
        <v>3975.1025390625</v>
      </c>
      <c r="O847">
        <v>4245234.5</v>
      </c>
      <c r="P847">
        <f t="shared" si="82"/>
        <v>17988281276550.715</v>
      </c>
      <c r="S847">
        <v>5520.80810546875</v>
      </c>
      <c r="T847">
        <v>3868604</v>
      </c>
      <c r="U847">
        <f t="shared" si="83"/>
        <v>3874124.8081054688</v>
      </c>
    </row>
    <row r="848" spans="1:21" x14ac:dyDescent="0.3">
      <c r="A848" t="s">
        <v>115</v>
      </c>
      <c r="B848">
        <v>2014</v>
      </c>
      <c r="C848">
        <v>1.7722432613372803</v>
      </c>
      <c r="D848">
        <v>18777.05859375</v>
      </c>
      <c r="E848">
        <v>1.6418999433517456</v>
      </c>
      <c r="F848">
        <f t="shared" si="78"/>
        <v>1.0793856644634838</v>
      </c>
      <c r="G848">
        <f t="shared" si="79"/>
        <v>11436.177137212664</v>
      </c>
      <c r="H848">
        <v>4.7353417472221812E-2</v>
      </c>
      <c r="I848">
        <v>269261.57354403625</v>
      </c>
      <c r="J848">
        <f t="shared" si="80"/>
        <v>1.0320322469912619</v>
      </c>
      <c r="K848">
        <f t="shared" si="81"/>
        <v>257825.39640682359</v>
      </c>
      <c r="N848">
        <v>4482.5595703125</v>
      </c>
      <c r="O848">
        <v>4073867.25</v>
      </c>
      <c r="P848">
        <f t="shared" si="82"/>
        <v>16559891758703.523</v>
      </c>
      <c r="S848">
        <v>5807.890625</v>
      </c>
      <c r="T848">
        <v>3895680.75</v>
      </c>
      <c r="U848">
        <f t="shared" si="83"/>
        <v>3901488.640625</v>
      </c>
    </row>
    <row r="849" spans="1:21" x14ac:dyDescent="0.3">
      <c r="A849" t="s">
        <v>115</v>
      </c>
      <c r="B849">
        <v>2015</v>
      </c>
      <c r="C849">
        <v>1.78485107421875</v>
      </c>
      <c r="D849">
        <v>20571.142578125</v>
      </c>
      <c r="E849">
        <v>1.6418999433517456</v>
      </c>
      <c r="F849">
        <f t="shared" si="78"/>
        <v>1.0870644593453036</v>
      </c>
      <c r="G849">
        <f t="shared" si="79"/>
        <v>12528.864905209408</v>
      </c>
      <c r="H849">
        <v>4.7011233201727322E-2</v>
      </c>
      <c r="I849">
        <v>266710.51584494271</v>
      </c>
      <c r="J849">
        <f t="shared" si="80"/>
        <v>1.0400532261435762</v>
      </c>
      <c r="K849">
        <f t="shared" si="81"/>
        <v>254181.65093973331</v>
      </c>
      <c r="N849">
        <v>5409.5341796875</v>
      </c>
      <c r="O849">
        <v>3665334.25</v>
      </c>
      <c r="P849">
        <f t="shared" si="82"/>
        <v>13395048925472.395</v>
      </c>
      <c r="S849">
        <v>6348.0244140625</v>
      </c>
      <c r="T849">
        <v>3819533.25</v>
      </c>
      <c r="U849">
        <f t="shared" si="83"/>
        <v>3825881.2744140625</v>
      </c>
    </row>
    <row r="850" spans="1:21" x14ac:dyDescent="0.3">
      <c r="A850" t="s">
        <v>115</v>
      </c>
      <c r="B850">
        <v>2016</v>
      </c>
      <c r="C850">
        <v>1.7977538108825684</v>
      </c>
      <c r="D850">
        <v>22182.2578125</v>
      </c>
      <c r="E850">
        <v>1.756100058555603</v>
      </c>
      <c r="F850">
        <f t="shared" si="78"/>
        <v>1.0237194641182494</v>
      </c>
      <c r="G850">
        <f t="shared" si="79"/>
        <v>12631.545511560978</v>
      </c>
      <c r="H850">
        <v>4.7181552709739005E-2</v>
      </c>
      <c r="I850">
        <v>267189.60676181142</v>
      </c>
      <c r="J850">
        <f t="shared" si="80"/>
        <v>0.97653791140851043</v>
      </c>
      <c r="K850">
        <f t="shared" si="81"/>
        <v>254558.06125025044</v>
      </c>
      <c r="N850">
        <v>5809.8701171875</v>
      </c>
      <c r="O850">
        <v>3654294</v>
      </c>
      <c r="P850">
        <f t="shared" si="82"/>
        <v>13311436446006.744</v>
      </c>
      <c r="S850">
        <v>6316.28369140625</v>
      </c>
      <c r="T850">
        <v>3830463</v>
      </c>
      <c r="U850">
        <f t="shared" si="83"/>
        <v>3836779.2836914063</v>
      </c>
    </row>
    <row r="851" spans="1:21" x14ac:dyDescent="0.3">
      <c r="A851" t="s">
        <v>115</v>
      </c>
      <c r="B851">
        <v>2017</v>
      </c>
      <c r="C851">
        <v>1.8109598159790039</v>
      </c>
      <c r="D851">
        <v>23351.84375</v>
      </c>
      <c r="E851">
        <v>1.8067585229873657</v>
      </c>
      <c r="F851">
        <f t="shared" si="78"/>
        <v>1.0023253206990226</v>
      </c>
      <c r="G851">
        <f t="shared" si="79"/>
        <v>12924.717638187278</v>
      </c>
      <c r="H851">
        <v>4.7396196219447698E-2</v>
      </c>
      <c r="I851">
        <v>268385.90516050818</v>
      </c>
      <c r="J851">
        <f t="shared" si="80"/>
        <v>0.9549291244795749</v>
      </c>
      <c r="K851">
        <f t="shared" si="81"/>
        <v>255461.18752232089</v>
      </c>
      <c r="N851">
        <v>6474.19091796875</v>
      </c>
      <c r="O851">
        <v>3899197.25</v>
      </c>
      <c r="P851">
        <f t="shared" si="82"/>
        <v>15153292814708.967</v>
      </c>
      <c r="S851">
        <v>6474.19091796875</v>
      </c>
      <c r="T851">
        <v>3899197.25</v>
      </c>
      <c r="U851">
        <f t="shared" si="83"/>
        <v>3905671.4409179688</v>
      </c>
    </row>
    <row r="852" spans="1:21" x14ac:dyDescent="0.3">
      <c r="A852" t="s">
        <v>115</v>
      </c>
      <c r="B852">
        <v>2018</v>
      </c>
      <c r="C852">
        <v>1.8244779109954834</v>
      </c>
      <c r="D852">
        <v>24150.662109375</v>
      </c>
      <c r="E852">
        <v>1.8588547706604004</v>
      </c>
      <c r="F852">
        <f t="shared" si="78"/>
        <v>0.98150643062195553</v>
      </c>
      <c r="G852">
        <f t="shared" si="79"/>
        <v>12992.226445315537</v>
      </c>
      <c r="H852">
        <v>4.7373220697240238E-2</v>
      </c>
      <c r="I852">
        <v>268191.21860815625</v>
      </c>
      <c r="J852">
        <f t="shared" si="80"/>
        <v>0.93413320992471527</v>
      </c>
      <c r="K852">
        <f t="shared" si="81"/>
        <v>255198.99216284073</v>
      </c>
      <c r="N852">
        <v>7664.6787109375</v>
      </c>
      <c r="O852">
        <v>4131363.5</v>
      </c>
      <c r="P852">
        <f t="shared" si="82"/>
        <v>17004891968700.803</v>
      </c>
      <c r="S852">
        <v>6553.34130859375</v>
      </c>
      <c r="T852">
        <v>3998041.25</v>
      </c>
      <c r="U852">
        <f t="shared" si="83"/>
        <v>4004594.5913085938</v>
      </c>
    </row>
    <row r="853" spans="1:21" x14ac:dyDescent="0.3">
      <c r="A853" t="s">
        <v>115</v>
      </c>
      <c r="B853">
        <v>2019</v>
      </c>
      <c r="C853">
        <v>1.8383169174194336</v>
      </c>
      <c r="D853">
        <v>24863.962890625</v>
      </c>
      <c r="E853">
        <v>1.9186075925827026</v>
      </c>
      <c r="F853">
        <f t="shared" si="78"/>
        <v>0.95815159104255032</v>
      </c>
      <c r="G853">
        <f t="shared" si="79"/>
        <v>12959.378971890119</v>
      </c>
      <c r="H853">
        <v>4.7919315294824981E-2</v>
      </c>
      <c r="I853">
        <v>271253.22532242339</v>
      </c>
      <c r="J853">
        <f t="shared" si="80"/>
        <v>0.91023227574772536</v>
      </c>
      <c r="K853">
        <f t="shared" si="81"/>
        <v>258293.84635053328</v>
      </c>
      <c r="N853">
        <v>6210.2021484375</v>
      </c>
      <c r="O853">
        <v>4160561.75</v>
      </c>
      <c r="P853">
        <f t="shared" si="82"/>
        <v>17258636783136.674</v>
      </c>
      <c r="S853">
        <v>6404.04052734375</v>
      </c>
      <c r="T853">
        <v>4051465.5</v>
      </c>
      <c r="U853">
        <f t="shared" si="83"/>
        <v>4057869.5405273438</v>
      </c>
    </row>
    <row r="854" spans="1:21" x14ac:dyDescent="0.3">
      <c r="A854" t="s">
        <v>34</v>
      </c>
      <c r="B854">
        <v>2008</v>
      </c>
      <c r="C854">
        <v>3.1192886829376221</v>
      </c>
      <c r="D854">
        <v>319307.53125</v>
      </c>
      <c r="E854">
        <v>1.4337794780731201</v>
      </c>
      <c r="F854">
        <f t="shared" si="78"/>
        <v>2.1755707419732953</v>
      </c>
      <c r="G854">
        <f t="shared" si="79"/>
        <v>222703.37672786519</v>
      </c>
      <c r="H854">
        <v>4.5771753273835682E-2</v>
      </c>
      <c r="I854">
        <v>256354.8209067081</v>
      </c>
      <c r="J854">
        <f t="shared" si="80"/>
        <v>2.1297989886994597</v>
      </c>
      <c r="K854">
        <f t="shared" si="81"/>
        <v>33651.44417884291</v>
      </c>
      <c r="N854">
        <v>70729.6171875</v>
      </c>
      <c r="O854">
        <v>3425166.75</v>
      </c>
      <c r="P854">
        <f t="shared" si="82"/>
        <v>11252248477991.346</v>
      </c>
      <c r="S854">
        <v>76118.7578125</v>
      </c>
      <c r="T854">
        <v>3650695</v>
      </c>
      <c r="U854">
        <f t="shared" si="83"/>
        <v>3726813.7578125</v>
      </c>
    </row>
    <row r="855" spans="1:21" x14ac:dyDescent="0.3">
      <c r="A855" t="s">
        <v>34</v>
      </c>
      <c r="B855">
        <v>2009</v>
      </c>
      <c r="C855">
        <v>3.1344335079193115</v>
      </c>
      <c r="D855">
        <v>321145.96875</v>
      </c>
      <c r="E855">
        <v>1.3193912506103516</v>
      </c>
      <c r="F855">
        <f t="shared" si="78"/>
        <v>2.3756664344024716</v>
      </c>
      <c r="G855">
        <f t="shared" si="79"/>
        <v>243404.65241181309</v>
      </c>
      <c r="H855">
        <v>4.7032446591362569E-2</v>
      </c>
      <c r="I855">
        <v>263335.36885123735</v>
      </c>
      <c r="J855">
        <f t="shared" si="80"/>
        <v>2.3286339878111089</v>
      </c>
      <c r="K855">
        <f t="shared" si="81"/>
        <v>19930.716439424257</v>
      </c>
      <c r="N855">
        <v>60967.15625</v>
      </c>
      <c r="O855">
        <v>3053182.25</v>
      </c>
      <c r="P855">
        <f t="shared" si="82"/>
        <v>8953351167265.3203</v>
      </c>
      <c r="S855">
        <v>64823.796875</v>
      </c>
      <c r="T855">
        <v>3365178</v>
      </c>
      <c r="U855">
        <f t="shared" si="83"/>
        <v>3430001.796875</v>
      </c>
    </row>
    <row r="856" spans="1:21" x14ac:dyDescent="0.3">
      <c r="A856" t="s">
        <v>34</v>
      </c>
      <c r="B856">
        <v>2010</v>
      </c>
      <c r="C856">
        <v>3.1496520042419434</v>
      </c>
      <c r="D856">
        <v>323063.0625</v>
      </c>
      <c r="E856">
        <v>1.2599159479141235</v>
      </c>
      <c r="F856">
        <f t="shared" si="78"/>
        <v>2.4998905756026075</v>
      </c>
      <c r="G856">
        <f t="shared" si="79"/>
        <v>256416.36097618483</v>
      </c>
      <c r="H856">
        <v>4.6866121857832205E-2</v>
      </c>
      <c r="I856">
        <v>262729.99705047143</v>
      </c>
      <c r="J856">
        <f t="shared" si="80"/>
        <v>2.4530244537447752</v>
      </c>
      <c r="K856">
        <f t="shared" si="81"/>
        <v>6313.6360742865945</v>
      </c>
      <c r="N856">
        <v>65505.53125</v>
      </c>
      <c r="O856">
        <v>3468139.25</v>
      </c>
      <c r="P856">
        <f t="shared" si="82"/>
        <v>11577916223974.453</v>
      </c>
      <c r="S856">
        <v>65894.1953125</v>
      </c>
      <c r="T856">
        <v>3516736.5</v>
      </c>
      <c r="U856">
        <f t="shared" si="83"/>
        <v>3582630.6953125</v>
      </c>
    </row>
    <row r="857" spans="1:21" x14ac:dyDescent="0.3">
      <c r="A857" t="s">
        <v>34</v>
      </c>
      <c r="B857">
        <v>2011</v>
      </c>
      <c r="C857">
        <v>3.1652481555938721</v>
      </c>
      <c r="D857">
        <v>327669.21875</v>
      </c>
      <c r="E857">
        <v>1.2790443897247314</v>
      </c>
      <c r="F857">
        <f t="shared" si="78"/>
        <v>2.4746976578937017</v>
      </c>
      <c r="G857">
        <f t="shared" si="79"/>
        <v>256182.83570323864</v>
      </c>
      <c r="H857">
        <v>4.641987949346995E-2</v>
      </c>
      <c r="I857">
        <v>261165.52834272062</v>
      </c>
      <c r="J857">
        <f t="shared" si="80"/>
        <v>2.4282777784002318</v>
      </c>
      <c r="K857">
        <f t="shared" si="81"/>
        <v>4982.6926394819748</v>
      </c>
      <c r="N857">
        <v>72940.6171875</v>
      </c>
      <c r="O857">
        <v>3969689.75</v>
      </c>
      <c r="P857">
        <f t="shared" si="82"/>
        <v>15184653804074.971</v>
      </c>
      <c r="S857">
        <v>69873.5546875</v>
      </c>
      <c r="T857">
        <v>3666696.25</v>
      </c>
      <c r="U857">
        <f t="shared" si="83"/>
        <v>3736569.8046875</v>
      </c>
    </row>
    <row r="858" spans="1:21" x14ac:dyDescent="0.3">
      <c r="A858" t="s">
        <v>34</v>
      </c>
      <c r="B858">
        <v>2012</v>
      </c>
      <c r="C858">
        <v>3.1810245513916016</v>
      </c>
      <c r="D858">
        <v>331567.84375</v>
      </c>
      <c r="E858">
        <v>1.3045929670333862</v>
      </c>
      <c r="F858">
        <f t="shared" si="78"/>
        <v>2.4383272267864333</v>
      </c>
      <c r="G858">
        <f t="shared" si="79"/>
        <v>254154.24743855358</v>
      </c>
      <c r="H858">
        <v>4.618031550324958E-2</v>
      </c>
      <c r="I858">
        <v>260962.38806425314</v>
      </c>
      <c r="J858">
        <f t="shared" si="80"/>
        <v>2.3921469112831839</v>
      </c>
      <c r="K858">
        <f t="shared" si="81"/>
        <v>6808.1406256995688</v>
      </c>
      <c r="N858">
        <v>77225.90625</v>
      </c>
      <c r="O858">
        <v>4282884.5</v>
      </c>
      <c r="P858">
        <f t="shared" si="82"/>
        <v>17687564207183.227</v>
      </c>
      <c r="S858">
        <v>72559.390625</v>
      </c>
      <c r="T858">
        <v>3800747.25</v>
      </c>
      <c r="U858">
        <f t="shared" si="83"/>
        <v>3873306.640625</v>
      </c>
    </row>
    <row r="859" spans="1:21" x14ac:dyDescent="0.3">
      <c r="A859" t="s">
        <v>34</v>
      </c>
      <c r="B859">
        <v>2013</v>
      </c>
      <c r="C859">
        <v>3.1969845294952393</v>
      </c>
      <c r="D859">
        <v>336493.65625</v>
      </c>
      <c r="E859">
        <v>1.319800853729248</v>
      </c>
      <c r="F859">
        <f t="shared" si="78"/>
        <v>2.4223234289186846</v>
      </c>
      <c r="G859">
        <f t="shared" si="79"/>
        <v>254957.9016403867</v>
      </c>
      <c r="H859">
        <v>4.6509007855254712E-2</v>
      </c>
      <c r="I859">
        <v>263820.9402209468</v>
      </c>
      <c r="J859">
        <f t="shared" si="80"/>
        <v>2.37581442106343</v>
      </c>
      <c r="K859">
        <f t="shared" si="81"/>
        <v>8863.0385805600963</v>
      </c>
      <c r="N859">
        <v>77291.21875</v>
      </c>
      <c r="O859">
        <v>4245234.5</v>
      </c>
      <c r="P859">
        <f t="shared" si="82"/>
        <v>17371751195717.016</v>
      </c>
      <c r="S859">
        <v>75135.3046875</v>
      </c>
      <c r="T859">
        <v>3868604</v>
      </c>
      <c r="U859">
        <f t="shared" si="83"/>
        <v>3943739.3046875</v>
      </c>
    </row>
    <row r="860" spans="1:21" x14ac:dyDescent="0.3">
      <c r="A860" t="s">
        <v>34</v>
      </c>
      <c r="B860">
        <v>2014</v>
      </c>
      <c r="C860">
        <v>3.213129997253418</v>
      </c>
      <c r="D860">
        <v>342044.4375</v>
      </c>
      <c r="E860">
        <v>1.3415306806564331</v>
      </c>
      <c r="F860">
        <f t="shared" si="78"/>
        <v>2.3951222611481242</v>
      </c>
      <c r="G860">
        <f t="shared" si="79"/>
        <v>254965.79573762114</v>
      </c>
      <c r="H860">
        <v>4.7353417472221812E-2</v>
      </c>
      <c r="I860">
        <v>269261.57354403625</v>
      </c>
      <c r="J860">
        <f t="shared" si="80"/>
        <v>2.3477688436759023</v>
      </c>
      <c r="K860">
        <f t="shared" si="81"/>
        <v>14295.777806415106</v>
      </c>
      <c r="N860">
        <v>79880.7109375</v>
      </c>
      <c r="O860">
        <v>4073867.25</v>
      </c>
      <c r="P860">
        <f t="shared" si="82"/>
        <v>15951928474212.447</v>
      </c>
      <c r="S860">
        <v>77792.84375</v>
      </c>
      <c r="T860">
        <v>3895680.75</v>
      </c>
      <c r="U860">
        <f t="shared" si="83"/>
        <v>3973473.59375</v>
      </c>
    </row>
    <row r="861" spans="1:21" x14ac:dyDescent="0.3">
      <c r="A861" t="s">
        <v>34</v>
      </c>
      <c r="B861">
        <v>2015</v>
      </c>
      <c r="C861">
        <v>3.2294642925262451</v>
      </c>
      <c r="D861">
        <v>348089.90625</v>
      </c>
      <c r="E861">
        <v>1.354883074760437</v>
      </c>
      <c r="F861">
        <f t="shared" si="78"/>
        <v>2.3835741642113741</v>
      </c>
      <c r="G861">
        <f t="shared" si="79"/>
        <v>256915.08937887303</v>
      </c>
      <c r="H861">
        <v>4.7011233201727322E-2</v>
      </c>
      <c r="I861">
        <v>266710.51584494271</v>
      </c>
      <c r="J861">
        <f t="shared" si="80"/>
        <v>2.336562931009647</v>
      </c>
      <c r="K861">
        <f t="shared" si="81"/>
        <v>9795.426466069679</v>
      </c>
      <c r="N861">
        <v>79602.9296875</v>
      </c>
      <c r="O861">
        <v>3665334.25</v>
      </c>
      <c r="P861">
        <f t="shared" si="82"/>
        <v>12857469101470.025</v>
      </c>
      <c r="S861">
        <v>79367.828125</v>
      </c>
      <c r="T861">
        <v>3819533.25</v>
      </c>
      <c r="U861">
        <f t="shared" si="83"/>
        <v>3898901.078125</v>
      </c>
    </row>
    <row r="862" spans="1:21" x14ac:dyDescent="0.3">
      <c r="A862" t="s">
        <v>34</v>
      </c>
      <c r="B862">
        <v>2016</v>
      </c>
      <c r="C862">
        <v>3.2459893226623535</v>
      </c>
      <c r="D862">
        <v>354217.09375</v>
      </c>
      <c r="E862">
        <v>1.3830922842025757</v>
      </c>
      <c r="F862">
        <f t="shared" si="78"/>
        <v>2.3469072597233338</v>
      </c>
      <c r="G862">
        <f t="shared" si="79"/>
        <v>256105.17663629691</v>
      </c>
      <c r="H862">
        <v>4.7181552709739005E-2</v>
      </c>
      <c r="I862">
        <v>267189.60676181142</v>
      </c>
      <c r="J862">
        <f t="shared" si="80"/>
        <v>2.2997257070135948</v>
      </c>
      <c r="K862">
        <f t="shared" si="81"/>
        <v>11084.430125514511</v>
      </c>
      <c r="N862">
        <v>81123.9296875</v>
      </c>
      <c r="O862">
        <v>3654294</v>
      </c>
      <c r="P862">
        <f t="shared" si="82"/>
        <v>12767544351377.037</v>
      </c>
      <c r="S862">
        <v>81366.96875</v>
      </c>
      <c r="T862">
        <v>3830463</v>
      </c>
      <c r="U862">
        <f t="shared" si="83"/>
        <v>3911829.96875</v>
      </c>
    </row>
    <row r="863" spans="1:21" x14ac:dyDescent="0.3">
      <c r="A863" t="s">
        <v>34</v>
      </c>
      <c r="B863">
        <v>2017</v>
      </c>
      <c r="C863">
        <v>3.2627089023590088</v>
      </c>
      <c r="D863">
        <v>361436.46875</v>
      </c>
      <c r="E863">
        <v>1.3711942434310913</v>
      </c>
      <c r="F863">
        <f t="shared" si="78"/>
        <v>2.379465139960657</v>
      </c>
      <c r="G863">
        <f t="shared" si="79"/>
        <v>263592.46363636287</v>
      </c>
      <c r="H863">
        <v>4.7396196219447698E-2</v>
      </c>
      <c r="I863">
        <v>268385.90516050818</v>
      </c>
      <c r="J863">
        <f t="shared" si="80"/>
        <v>2.3320689437412092</v>
      </c>
      <c r="K863">
        <f t="shared" si="81"/>
        <v>4793.4415241453098</v>
      </c>
      <c r="N863">
        <v>84851.5859375</v>
      </c>
      <c r="O863">
        <v>3899197.25</v>
      </c>
      <c r="P863">
        <f t="shared" si="82"/>
        <v>14549232844952.395</v>
      </c>
      <c r="S863">
        <v>84851.59375</v>
      </c>
      <c r="T863">
        <v>3899197.25</v>
      </c>
      <c r="U863">
        <f t="shared" si="83"/>
        <v>3984048.84375</v>
      </c>
    </row>
    <row r="864" spans="1:21" x14ac:dyDescent="0.3">
      <c r="A864" t="s">
        <v>34</v>
      </c>
      <c r="B864">
        <v>2018</v>
      </c>
      <c r="C864">
        <v>3.2796249389648438</v>
      </c>
      <c r="D864">
        <v>370014.84375</v>
      </c>
      <c r="E864">
        <v>1.3815844058990479</v>
      </c>
      <c r="F864">
        <f t="shared" si="78"/>
        <v>2.3738143865561878</v>
      </c>
      <c r="G864">
        <f t="shared" si="79"/>
        <v>267819.20972046419</v>
      </c>
      <c r="H864">
        <v>4.7373220697240238E-2</v>
      </c>
      <c r="I864">
        <v>268191.21860815625</v>
      </c>
      <c r="J864">
        <f t="shared" si="80"/>
        <v>2.3264411658589474</v>
      </c>
      <c r="K864">
        <f t="shared" si="81"/>
        <v>372.00888769206358</v>
      </c>
      <c r="N864">
        <v>86581.828125</v>
      </c>
      <c r="O864">
        <v>4131363.5</v>
      </c>
      <c r="P864">
        <f t="shared" si="82"/>
        <v>16360258773135.92</v>
      </c>
      <c r="S864">
        <v>88192.0703125</v>
      </c>
      <c r="T864">
        <v>3998041.25</v>
      </c>
      <c r="U864">
        <f t="shared" si="83"/>
        <v>4086233.3203125</v>
      </c>
    </row>
    <row r="865" spans="1:21" x14ac:dyDescent="0.3">
      <c r="A865" t="s">
        <v>34</v>
      </c>
      <c r="B865">
        <v>2019</v>
      </c>
      <c r="C865">
        <v>3.2967410087585449</v>
      </c>
      <c r="D865">
        <v>379171.5625</v>
      </c>
      <c r="E865">
        <v>1.3795286417007446</v>
      </c>
      <c r="F865">
        <f t="shared" si="78"/>
        <v>2.3897590155824346</v>
      </c>
      <c r="G865">
        <f t="shared" si="79"/>
        <v>274855.88268217491</v>
      </c>
      <c r="H865">
        <v>4.7919315294824981E-2</v>
      </c>
      <c r="I865">
        <v>271253.22532242339</v>
      </c>
      <c r="J865">
        <f t="shared" si="80"/>
        <v>2.3418397002876095</v>
      </c>
      <c r="K865">
        <f t="shared" si="81"/>
        <v>3602.6573597515235</v>
      </c>
      <c r="N865">
        <v>89603.6328125</v>
      </c>
      <c r="O865">
        <v>4160561.75</v>
      </c>
      <c r="P865">
        <f t="shared" si="82"/>
        <v>16572699991894.795</v>
      </c>
      <c r="S865">
        <v>92018.59375</v>
      </c>
      <c r="T865">
        <v>4051465.5</v>
      </c>
      <c r="U865">
        <f t="shared" si="83"/>
        <v>4143484.09375</v>
      </c>
    </row>
    <row r="866" spans="1:21" x14ac:dyDescent="0.3">
      <c r="A866" t="s">
        <v>5</v>
      </c>
      <c r="B866">
        <v>2008</v>
      </c>
      <c r="C866">
        <v>3.1074132919311523</v>
      </c>
      <c r="D866">
        <v>216370.21875</v>
      </c>
      <c r="E866">
        <v>0.34612810611724854</v>
      </c>
      <c r="F866">
        <f t="shared" si="78"/>
        <v>8.977639310453851</v>
      </c>
      <c r="G866">
        <f t="shared" si="79"/>
        <v>625116.00452552119</v>
      </c>
      <c r="H866">
        <v>4.5771753273835682E-2</v>
      </c>
      <c r="I866">
        <v>256354.8209067081</v>
      </c>
      <c r="J866">
        <f t="shared" si="80"/>
        <v>8.9318675571800146</v>
      </c>
      <c r="K866">
        <f t="shared" si="81"/>
        <v>368761.18361881305</v>
      </c>
      <c r="N866">
        <v>32191.07421875</v>
      </c>
      <c r="O866">
        <v>3425166.75</v>
      </c>
      <c r="P866">
        <f t="shared" si="82"/>
        <v>11512283936443.23</v>
      </c>
      <c r="S866">
        <v>43551.984375</v>
      </c>
      <c r="T866">
        <v>3650695</v>
      </c>
      <c r="U866">
        <f t="shared" si="83"/>
        <v>3694246.984375</v>
      </c>
    </row>
    <row r="867" spans="1:21" x14ac:dyDescent="0.3">
      <c r="A867" t="s">
        <v>5</v>
      </c>
      <c r="B867">
        <v>2009</v>
      </c>
      <c r="C867">
        <v>3.1466629505157471</v>
      </c>
      <c r="D867">
        <v>219601.109375</v>
      </c>
      <c r="E867">
        <v>0.3512025773525238</v>
      </c>
      <c r="F867">
        <f t="shared" si="78"/>
        <v>8.959680689806687</v>
      </c>
      <c r="G867">
        <f t="shared" si="79"/>
        <v>625283.30808510201</v>
      </c>
      <c r="H867">
        <v>4.7032446591362569E-2</v>
      </c>
      <c r="I867">
        <v>263335.36885123735</v>
      </c>
      <c r="J867">
        <f t="shared" si="80"/>
        <v>8.9126482432153242</v>
      </c>
      <c r="K867">
        <f t="shared" si="81"/>
        <v>361947.93923386466</v>
      </c>
      <c r="N867">
        <v>30066.869140625</v>
      </c>
      <c r="O867">
        <v>3053182.25</v>
      </c>
      <c r="P867">
        <f t="shared" si="82"/>
        <v>9139226605988.5234</v>
      </c>
      <c r="S867">
        <v>41653.72265625</v>
      </c>
      <c r="T867">
        <v>3365178</v>
      </c>
      <c r="U867">
        <f t="shared" si="83"/>
        <v>3406831.72265625</v>
      </c>
    </row>
    <row r="868" spans="1:21" x14ac:dyDescent="0.3">
      <c r="A868" t="s">
        <v>5</v>
      </c>
      <c r="B868">
        <v>2010</v>
      </c>
      <c r="C868">
        <v>3.1864082813262939</v>
      </c>
      <c r="D868">
        <v>223995.09375</v>
      </c>
      <c r="E868">
        <v>0.35917413234710693</v>
      </c>
      <c r="F868">
        <f t="shared" si="78"/>
        <v>8.8714859850957737</v>
      </c>
      <c r="G868">
        <f t="shared" si="79"/>
        <v>623639.27013967279</v>
      </c>
      <c r="H868">
        <v>4.6866121857832205E-2</v>
      </c>
      <c r="I868">
        <v>262729.99705047143</v>
      </c>
      <c r="J868">
        <f t="shared" si="80"/>
        <v>8.8246198632379418</v>
      </c>
      <c r="K868">
        <f t="shared" si="81"/>
        <v>360909.27308920136</v>
      </c>
      <c r="N868">
        <v>34405.26171875</v>
      </c>
      <c r="O868">
        <v>3468139.25</v>
      </c>
      <c r="P868">
        <f t="shared" si="82"/>
        <v>11790529102277.859</v>
      </c>
      <c r="S868">
        <v>43680.1640625</v>
      </c>
      <c r="T868">
        <v>3516736.5</v>
      </c>
      <c r="U868">
        <f t="shared" si="83"/>
        <v>3560416.6640625</v>
      </c>
    </row>
    <row r="869" spans="1:21" x14ac:dyDescent="0.3">
      <c r="A869" t="s">
        <v>5</v>
      </c>
      <c r="B869">
        <v>2011</v>
      </c>
      <c r="C869">
        <v>3.2287845611572266</v>
      </c>
      <c r="D869">
        <v>230340.328125</v>
      </c>
      <c r="E869">
        <v>0.36976522207260132</v>
      </c>
      <c r="F869">
        <f t="shared" si="78"/>
        <v>8.731985509776452</v>
      </c>
      <c r="G869">
        <f t="shared" si="79"/>
        <v>622936.70246731304</v>
      </c>
      <c r="H869">
        <v>4.641987949346995E-2</v>
      </c>
      <c r="I869">
        <v>261165.52834272062</v>
      </c>
      <c r="J869">
        <f t="shared" si="80"/>
        <v>8.6855656302829818</v>
      </c>
      <c r="K869">
        <f t="shared" si="81"/>
        <v>361771.17412459245</v>
      </c>
      <c r="N869">
        <v>34660.28125</v>
      </c>
      <c r="O869">
        <v>3969689.75</v>
      </c>
      <c r="P869">
        <f t="shared" si="82"/>
        <v>15484456919930.906</v>
      </c>
      <c r="S869">
        <v>44789.30859375</v>
      </c>
      <c r="T869">
        <v>3666696.25</v>
      </c>
      <c r="U869">
        <f t="shared" si="83"/>
        <v>3711485.55859375</v>
      </c>
    </row>
    <row r="870" spans="1:21" x14ac:dyDescent="0.3">
      <c r="A870" t="s">
        <v>5</v>
      </c>
      <c r="B870">
        <v>2012</v>
      </c>
      <c r="C870">
        <v>3.2724730968475342</v>
      </c>
      <c r="D870">
        <v>236680.046875</v>
      </c>
      <c r="E870">
        <v>0.37797176837921143</v>
      </c>
      <c r="F870">
        <f t="shared" si="78"/>
        <v>8.657982872319522</v>
      </c>
      <c r="G870">
        <f t="shared" si="79"/>
        <v>626184.45787608053</v>
      </c>
      <c r="H870">
        <v>4.618031550324958E-2</v>
      </c>
      <c r="I870">
        <v>260962.38806425314</v>
      </c>
      <c r="J870">
        <f t="shared" si="80"/>
        <v>8.6118025568162722</v>
      </c>
      <c r="K870">
        <f t="shared" si="81"/>
        <v>365222.06981182739</v>
      </c>
      <c r="N870">
        <v>36470.91015625</v>
      </c>
      <c r="O870">
        <v>4282884.5</v>
      </c>
      <c r="P870">
        <f t="shared" si="82"/>
        <v>18032028376009.684</v>
      </c>
      <c r="S870">
        <v>44631.4140625</v>
      </c>
      <c r="T870">
        <v>3800747.25</v>
      </c>
      <c r="U870">
        <f t="shared" si="83"/>
        <v>3845378.6640625</v>
      </c>
    </row>
    <row r="871" spans="1:21" x14ac:dyDescent="0.3">
      <c r="A871" t="s">
        <v>5</v>
      </c>
      <c r="B871">
        <v>2013</v>
      </c>
      <c r="C871">
        <v>3.3175249099731445</v>
      </c>
      <c r="D871">
        <v>242742.4375</v>
      </c>
      <c r="E871">
        <v>0.38437855243682861</v>
      </c>
      <c r="F871">
        <f t="shared" si="78"/>
        <v>8.6308793478230523</v>
      </c>
      <c r="G871">
        <f t="shared" si="79"/>
        <v>631519.20407914522</v>
      </c>
      <c r="H871">
        <v>4.6509007855254712E-2</v>
      </c>
      <c r="I871">
        <v>263820.9402209468</v>
      </c>
      <c r="J871">
        <f t="shared" si="80"/>
        <v>8.5843703399677977</v>
      </c>
      <c r="K871">
        <f t="shared" si="81"/>
        <v>367698.26385819842</v>
      </c>
      <c r="N871">
        <v>35692.01953125</v>
      </c>
      <c r="O871">
        <v>4245234.5</v>
      </c>
      <c r="P871">
        <f t="shared" si="82"/>
        <v>17720247894870.996</v>
      </c>
      <c r="S871">
        <v>46262.4140625</v>
      </c>
      <c r="T871">
        <v>3868604</v>
      </c>
      <c r="U871">
        <f t="shared" si="83"/>
        <v>3914866.4140625</v>
      </c>
    </row>
    <row r="872" spans="1:21" x14ac:dyDescent="0.3">
      <c r="A872" t="s">
        <v>5</v>
      </c>
      <c r="B872">
        <v>2014</v>
      </c>
      <c r="C872">
        <v>3.3639934062957764</v>
      </c>
      <c r="D872">
        <v>249669.890625</v>
      </c>
      <c r="E872">
        <v>0.3935166597366333</v>
      </c>
      <c r="F872">
        <f t="shared" si="78"/>
        <v>8.5485412702658579</v>
      </c>
      <c r="G872">
        <f t="shared" si="79"/>
        <v>634458.24832955014</v>
      </c>
      <c r="H872">
        <v>4.7353417472221812E-2</v>
      </c>
      <c r="I872">
        <v>269261.57354403625</v>
      </c>
      <c r="J872">
        <f t="shared" si="80"/>
        <v>8.5011878527936364</v>
      </c>
      <c r="K872">
        <f t="shared" si="81"/>
        <v>365196.6747855139</v>
      </c>
      <c r="N872">
        <v>42399.9140625</v>
      </c>
      <c r="O872">
        <v>4073867.25</v>
      </c>
      <c r="P872">
        <f t="shared" si="82"/>
        <v>16252728880731.004</v>
      </c>
      <c r="S872">
        <v>48250.20703125</v>
      </c>
      <c r="T872">
        <v>3895680.75</v>
      </c>
      <c r="U872">
        <f t="shared" si="83"/>
        <v>3943930.95703125</v>
      </c>
    </row>
    <row r="873" spans="1:21" x14ac:dyDescent="0.3">
      <c r="A873" t="s">
        <v>5</v>
      </c>
      <c r="B873">
        <v>2015</v>
      </c>
      <c r="C873">
        <v>3.4119343757629395</v>
      </c>
      <c r="D873">
        <v>255230.1875</v>
      </c>
      <c r="E873">
        <v>0.40290156006813049</v>
      </c>
      <c r="F873">
        <f t="shared" si="78"/>
        <v>8.4684069607126435</v>
      </c>
      <c r="G873">
        <f t="shared" si="79"/>
        <v>633480.266139552</v>
      </c>
      <c r="H873">
        <v>4.7011233201727322E-2</v>
      </c>
      <c r="I873">
        <v>266710.51584494271</v>
      </c>
      <c r="J873">
        <f t="shared" si="80"/>
        <v>8.4213957275109159</v>
      </c>
      <c r="K873">
        <f t="shared" si="81"/>
        <v>366769.75029460929</v>
      </c>
      <c r="N873">
        <v>46660.65234375</v>
      </c>
      <c r="O873">
        <v>3665334.25</v>
      </c>
      <c r="P873">
        <f t="shared" si="82"/>
        <v>13094798606374.428</v>
      </c>
      <c r="S873">
        <v>50328.07421875</v>
      </c>
      <c r="T873">
        <v>3819533.25</v>
      </c>
      <c r="U873">
        <f t="shared" si="83"/>
        <v>3869861.32421875</v>
      </c>
    </row>
    <row r="874" spans="1:21" x14ac:dyDescent="0.3">
      <c r="A874" t="s">
        <v>5</v>
      </c>
      <c r="B874">
        <v>2016</v>
      </c>
      <c r="C874">
        <v>3.461406946182251</v>
      </c>
      <c r="D874">
        <v>261006.03125</v>
      </c>
      <c r="E874">
        <v>0.41417208313941956</v>
      </c>
      <c r="F874">
        <f t="shared" si="78"/>
        <v>8.3574125033846478</v>
      </c>
      <c r="G874">
        <f t="shared" si="79"/>
        <v>630187.40730079473</v>
      </c>
      <c r="H874">
        <v>4.7181552709739005E-2</v>
      </c>
      <c r="I874">
        <v>267189.60676181142</v>
      </c>
      <c r="J874">
        <f t="shared" si="80"/>
        <v>8.3102309506749084</v>
      </c>
      <c r="K874">
        <f t="shared" si="81"/>
        <v>362997.80053898331</v>
      </c>
      <c r="N874">
        <v>50083.91796875</v>
      </c>
      <c r="O874">
        <v>3654294</v>
      </c>
      <c r="P874">
        <f t="shared" si="82"/>
        <v>12990330315415.709</v>
      </c>
      <c r="S874">
        <v>52630.3828125</v>
      </c>
      <c r="T874">
        <v>3830463</v>
      </c>
      <c r="U874">
        <f t="shared" si="83"/>
        <v>3883093.3828125</v>
      </c>
    </row>
    <row r="875" spans="1:21" x14ac:dyDescent="0.3">
      <c r="A875" t="s">
        <v>5</v>
      </c>
      <c r="B875">
        <v>2017</v>
      </c>
      <c r="C875">
        <v>3.51247239112854</v>
      </c>
      <c r="D875">
        <v>266885.1875</v>
      </c>
      <c r="E875">
        <v>0.42824682593345642</v>
      </c>
      <c r="F875">
        <f t="shared" si="78"/>
        <v>8.2019811436368464</v>
      </c>
      <c r="G875">
        <f t="shared" si="79"/>
        <v>623204.12280526804</v>
      </c>
      <c r="H875">
        <v>4.7396196219447698E-2</v>
      </c>
      <c r="I875">
        <v>268385.90516050818</v>
      </c>
      <c r="J875">
        <f t="shared" si="80"/>
        <v>8.1545849474173995</v>
      </c>
      <c r="K875">
        <f t="shared" si="81"/>
        <v>354818.21764475986</v>
      </c>
      <c r="N875">
        <v>53578.3515625</v>
      </c>
      <c r="O875">
        <v>3899197.25</v>
      </c>
      <c r="P875">
        <f t="shared" si="82"/>
        <v>14788784712019.65</v>
      </c>
      <c r="S875">
        <v>53578.3515625</v>
      </c>
      <c r="T875">
        <v>3899197.25</v>
      </c>
      <c r="U875">
        <f t="shared" si="83"/>
        <v>3952775.6015625</v>
      </c>
    </row>
    <row r="876" spans="1:21" x14ac:dyDescent="0.3">
      <c r="A876" t="s">
        <v>5</v>
      </c>
      <c r="B876">
        <v>2018</v>
      </c>
      <c r="C876">
        <v>3.5651950836181641</v>
      </c>
      <c r="D876">
        <v>271953.96875</v>
      </c>
      <c r="E876">
        <v>0.44474557042121887</v>
      </c>
      <c r="F876">
        <f t="shared" si="78"/>
        <v>8.0162576554535772</v>
      </c>
      <c r="G876">
        <f t="shared" si="79"/>
        <v>611482.13009166613</v>
      </c>
      <c r="H876">
        <v>4.7373220697240238E-2</v>
      </c>
      <c r="I876">
        <v>268191.21860815625</v>
      </c>
      <c r="J876">
        <f t="shared" si="80"/>
        <v>7.9688844347563368</v>
      </c>
      <c r="K876">
        <f t="shared" si="81"/>
        <v>343290.91148350987</v>
      </c>
      <c r="N876">
        <v>53468.828125</v>
      </c>
      <c r="O876">
        <v>4131363.5</v>
      </c>
      <c r="P876">
        <f t="shared" si="82"/>
        <v>16629224954906.514</v>
      </c>
      <c r="S876">
        <v>55245.08203125</v>
      </c>
      <c r="T876">
        <v>3998041.25</v>
      </c>
      <c r="U876">
        <f t="shared" si="83"/>
        <v>4053286.33203125</v>
      </c>
    </row>
    <row r="877" spans="1:21" x14ac:dyDescent="0.3">
      <c r="A877" t="s">
        <v>5</v>
      </c>
      <c r="B877">
        <v>2019</v>
      </c>
      <c r="C877">
        <v>3.619642972946167</v>
      </c>
      <c r="D877">
        <v>277529.21875</v>
      </c>
      <c r="E877">
        <v>0.460662841796875</v>
      </c>
      <c r="F877">
        <f t="shared" si="78"/>
        <v>7.857466772938059</v>
      </c>
      <c r="G877">
        <f t="shared" si="79"/>
        <v>602456.27293805894</v>
      </c>
      <c r="H877">
        <v>4.7919315294824981E-2</v>
      </c>
      <c r="I877">
        <v>271253.22532242339</v>
      </c>
      <c r="J877">
        <f t="shared" si="80"/>
        <v>7.8095474576432338</v>
      </c>
      <c r="K877">
        <f t="shared" si="81"/>
        <v>331203.04761563556</v>
      </c>
      <c r="N877">
        <v>55633.296875</v>
      </c>
      <c r="O877">
        <v>4160561.75</v>
      </c>
      <c r="P877">
        <f t="shared" si="82"/>
        <v>16850437605275.205</v>
      </c>
      <c r="S877">
        <v>56514.0546875</v>
      </c>
      <c r="T877">
        <v>4051465.5</v>
      </c>
      <c r="U877">
        <f t="shared" si="83"/>
        <v>4107979.5546875</v>
      </c>
    </row>
    <row r="878" spans="1:21" x14ac:dyDescent="0.3">
      <c r="A878" t="s">
        <v>349</v>
      </c>
      <c r="B878">
        <v>2008</v>
      </c>
      <c r="C878">
        <v>2.4842143058776855</v>
      </c>
      <c r="D878">
        <v>118316.5234375</v>
      </c>
      <c r="E878">
        <v>0.31720000505447388</v>
      </c>
      <c r="F878">
        <f t="shared" si="78"/>
        <v>7.8316969303044708</v>
      </c>
      <c r="G878">
        <f t="shared" si="79"/>
        <v>373002.90527164744</v>
      </c>
      <c r="H878">
        <v>4.5771753273835682E-2</v>
      </c>
      <c r="I878">
        <v>256354.8209067081</v>
      </c>
      <c r="J878">
        <f t="shared" si="80"/>
        <v>7.7859251770306352</v>
      </c>
      <c r="K878">
        <f t="shared" si="81"/>
        <v>116648.08436493934</v>
      </c>
      <c r="N878">
        <v>38119.3984375</v>
      </c>
      <c r="O878">
        <v>3425166.75</v>
      </c>
      <c r="P878">
        <f t="shared" si="82"/>
        <v>11472089761726.545</v>
      </c>
      <c r="S878">
        <v>36907.1796875</v>
      </c>
      <c r="T878">
        <v>3650695</v>
      </c>
      <c r="U878">
        <f t="shared" si="83"/>
        <v>3687602.1796875</v>
      </c>
    </row>
    <row r="879" spans="1:21" x14ac:dyDescent="0.3">
      <c r="A879" t="s">
        <v>349</v>
      </c>
      <c r="B879">
        <v>2009</v>
      </c>
      <c r="C879">
        <v>2.5327727794647217</v>
      </c>
      <c r="D879">
        <v>124938.9453125</v>
      </c>
      <c r="E879">
        <v>0.3174000084400177</v>
      </c>
      <c r="F879">
        <f t="shared" si="78"/>
        <v>7.9797501957009729</v>
      </c>
      <c r="G879">
        <f t="shared" si="79"/>
        <v>393632.45743615343</v>
      </c>
      <c r="H879">
        <v>4.7032446591362569E-2</v>
      </c>
      <c r="I879">
        <v>263335.36885123735</v>
      </c>
      <c r="J879">
        <f t="shared" si="80"/>
        <v>7.9327177491096101</v>
      </c>
      <c r="K879">
        <f t="shared" si="81"/>
        <v>130297.08858491608</v>
      </c>
      <c r="N879">
        <v>42168.34375</v>
      </c>
      <c r="O879">
        <v>3053182.25</v>
      </c>
      <c r="P879">
        <f t="shared" si="82"/>
        <v>9066204743630.8828</v>
      </c>
      <c r="S879">
        <v>37394.71875</v>
      </c>
      <c r="T879">
        <v>3365178</v>
      </c>
      <c r="U879">
        <f t="shared" si="83"/>
        <v>3402572.71875</v>
      </c>
    </row>
    <row r="880" spans="1:21" x14ac:dyDescent="0.3">
      <c r="A880" t="s">
        <v>349</v>
      </c>
      <c r="B880">
        <v>2010</v>
      </c>
      <c r="C880">
        <v>2.5749733448028564</v>
      </c>
      <c r="D880">
        <v>129501.3515625</v>
      </c>
      <c r="E880">
        <v>0.31830000877380371</v>
      </c>
      <c r="F880">
        <f t="shared" si="78"/>
        <v>8.0897683751957796</v>
      </c>
      <c r="G880">
        <f t="shared" si="79"/>
        <v>406853.11967593653</v>
      </c>
      <c r="H880">
        <v>4.6866121857832205E-2</v>
      </c>
      <c r="I880">
        <v>262729.99705047143</v>
      </c>
      <c r="J880">
        <f t="shared" si="80"/>
        <v>8.0429022533379477</v>
      </c>
      <c r="K880">
        <f t="shared" si="81"/>
        <v>144123.1226254651</v>
      </c>
      <c r="N880">
        <v>56312.6640625</v>
      </c>
      <c r="O880">
        <v>3468139.25</v>
      </c>
      <c r="P880">
        <f t="shared" si="82"/>
        <v>11640560652509.938</v>
      </c>
      <c r="S880">
        <v>46842.109375</v>
      </c>
      <c r="T880">
        <v>3516736.5</v>
      </c>
      <c r="U880">
        <f t="shared" si="83"/>
        <v>3563578.609375</v>
      </c>
    </row>
    <row r="881" spans="1:21" x14ac:dyDescent="0.3">
      <c r="A881" t="s">
        <v>349</v>
      </c>
      <c r="B881">
        <v>2011</v>
      </c>
      <c r="C881">
        <v>2.6114051342010498</v>
      </c>
      <c r="D881">
        <v>135610.0625</v>
      </c>
      <c r="E881">
        <v>0.32769998908042908</v>
      </c>
      <c r="F881">
        <f t="shared" si="78"/>
        <v>7.9688899030146727</v>
      </c>
      <c r="G881">
        <f t="shared" si="79"/>
        <v>413823.82367646811</v>
      </c>
      <c r="H881">
        <v>4.641987949346995E-2</v>
      </c>
      <c r="I881">
        <v>261165.52834272062</v>
      </c>
      <c r="J881">
        <f t="shared" si="80"/>
        <v>7.9224700235212024</v>
      </c>
      <c r="K881">
        <f t="shared" si="81"/>
        <v>152658.29533374749</v>
      </c>
      <c r="N881">
        <v>76817.7265625</v>
      </c>
      <c r="O881">
        <v>3969689.75</v>
      </c>
      <c r="P881">
        <f t="shared" si="82"/>
        <v>15154452590862.375</v>
      </c>
      <c r="S881">
        <v>56994.02734375</v>
      </c>
      <c r="T881">
        <v>3666696.25</v>
      </c>
      <c r="U881">
        <f t="shared" si="83"/>
        <v>3723690.27734375</v>
      </c>
    </row>
    <row r="882" spans="1:21" x14ac:dyDescent="0.3">
      <c r="A882" t="s">
        <v>349</v>
      </c>
      <c r="B882">
        <v>2012</v>
      </c>
      <c r="C882">
        <v>2.6493029594421387</v>
      </c>
      <c r="D882">
        <v>143778.859375</v>
      </c>
      <c r="E882">
        <v>0.34320002794265747</v>
      </c>
      <c r="F882">
        <f t="shared" si="78"/>
        <v>7.7194135889895366</v>
      </c>
      <c r="G882">
        <f t="shared" si="79"/>
        <v>418936.03633104265</v>
      </c>
      <c r="H882">
        <v>4.618031550324958E-2</v>
      </c>
      <c r="I882">
        <v>260962.38806425314</v>
      </c>
      <c r="J882">
        <f t="shared" si="80"/>
        <v>7.6732332734862867</v>
      </c>
      <c r="K882">
        <f t="shared" si="81"/>
        <v>157973.6482667895</v>
      </c>
      <c r="N882">
        <v>81292.09375</v>
      </c>
      <c r="O882">
        <v>4282884.5</v>
      </c>
      <c r="P882">
        <f t="shared" si="82"/>
        <v>17653378748257.664</v>
      </c>
      <c r="S882">
        <v>62258.53515625</v>
      </c>
      <c r="T882">
        <v>3800747.25</v>
      </c>
      <c r="U882">
        <f t="shared" si="83"/>
        <v>3863005.78515625</v>
      </c>
    </row>
    <row r="883" spans="1:21" x14ac:dyDescent="0.3">
      <c r="A883" t="s">
        <v>349</v>
      </c>
      <c r="B883">
        <v>2013</v>
      </c>
      <c r="C883">
        <v>2.6887404918670654</v>
      </c>
      <c r="D883">
        <v>152891.625</v>
      </c>
      <c r="E883">
        <v>0.36090001463890076</v>
      </c>
      <c r="F883">
        <f t="shared" si="78"/>
        <v>7.4500980404705448</v>
      </c>
      <c r="G883">
        <f t="shared" si="79"/>
        <v>423639.84150284954</v>
      </c>
      <c r="H883">
        <v>4.6509007855254712E-2</v>
      </c>
      <c r="I883">
        <v>263820.9402209468</v>
      </c>
      <c r="J883">
        <f t="shared" si="80"/>
        <v>7.4035890326152902</v>
      </c>
      <c r="K883">
        <f t="shared" si="81"/>
        <v>159818.90128190274</v>
      </c>
      <c r="N883">
        <v>82651.640625</v>
      </c>
      <c r="O883">
        <v>4245234.5</v>
      </c>
      <c r="P883">
        <f t="shared" si="82"/>
        <v>17327096061162.551</v>
      </c>
      <c r="S883">
        <v>69231.625</v>
      </c>
      <c r="T883">
        <v>3868604</v>
      </c>
      <c r="U883">
        <f t="shared" si="83"/>
        <v>3937835.625</v>
      </c>
    </row>
    <row r="884" spans="1:21" x14ac:dyDescent="0.3">
      <c r="A884" t="s">
        <v>349</v>
      </c>
      <c r="B884">
        <v>2014</v>
      </c>
      <c r="C884">
        <v>2.7297954559326172</v>
      </c>
      <c r="D884">
        <v>167009.953125</v>
      </c>
      <c r="E884">
        <v>0.38820001482963562</v>
      </c>
      <c r="F884">
        <f t="shared" si="78"/>
        <v>7.0319303236776216</v>
      </c>
      <c r="G884">
        <f t="shared" si="79"/>
        <v>430216.24612326076</v>
      </c>
      <c r="H884">
        <v>4.7353417472221812E-2</v>
      </c>
      <c r="I884">
        <v>269261.57354403625</v>
      </c>
      <c r="J884">
        <f t="shared" si="80"/>
        <v>6.9845769062054002</v>
      </c>
      <c r="K884">
        <f t="shared" si="81"/>
        <v>160954.67257922451</v>
      </c>
      <c r="N884">
        <v>85578.546875</v>
      </c>
      <c r="O884">
        <v>4073867.25</v>
      </c>
      <c r="P884">
        <f t="shared" si="82"/>
        <v>15906446779474.494</v>
      </c>
      <c r="S884">
        <v>68400.15625</v>
      </c>
      <c r="T884">
        <v>3895680.75</v>
      </c>
      <c r="U884">
        <f t="shared" si="83"/>
        <v>3964080.90625</v>
      </c>
    </row>
    <row r="885" spans="1:21" x14ac:dyDescent="0.3">
      <c r="A885" t="s">
        <v>349</v>
      </c>
      <c r="B885">
        <v>2015</v>
      </c>
      <c r="C885">
        <v>2.7725508213043213</v>
      </c>
      <c r="D885">
        <v>181592.5</v>
      </c>
      <c r="E885">
        <v>0.39669999480247498</v>
      </c>
      <c r="F885">
        <f t="shared" si="78"/>
        <v>6.9890366968238329</v>
      </c>
      <c r="G885">
        <f t="shared" si="79"/>
        <v>457757.75744695589</v>
      </c>
      <c r="H885">
        <v>4.7011233201727322E-2</v>
      </c>
      <c r="I885">
        <v>266710.51584494271</v>
      </c>
      <c r="J885">
        <f t="shared" si="80"/>
        <v>6.9420254636221053</v>
      </c>
      <c r="K885">
        <f t="shared" si="81"/>
        <v>191047.24160201318</v>
      </c>
      <c r="N885">
        <v>59650.64453125</v>
      </c>
      <c r="O885">
        <v>3665334.25</v>
      </c>
      <c r="P885">
        <f t="shared" si="82"/>
        <v>13000954262746.125</v>
      </c>
      <c r="S885">
        <v>53629.43359375</v>
      </c>
      <c r="T885">
        <v>3819533.25</v>
      </c>
      <c r="U885">
        <f t="shared" si="83"/>
        <v>3873162.68359375</v>
      </c>
    </row>
    <row r="886" spans="1:21" x14ac:dyDescent="0.3">
      <c r="A886" t="s">
        <v>349</v>
      </c>
      <c r="B886">
        <v>2016</v>
      </c>
      <c r="C886">
        <v>2.8170943260192871</v>
      </c>
      <c r="D886">
        <v>193137.265625</v>
      </c>
      <c r="E886">
        <v>0.38969999551773071</v>
      </c>
      <c r="F886">
        <f t="shared" si="78"/>
        <v>7.2288795443188913</v>
      </c>
      <c r="G886">
        <f t="shared" si="79"/>
        <v>495604.99832290242</v>
      </c>
      <c r="H886">
        <v>4.7181552709739005E-2</v>
      </c>
      <c r="I886">
        <v>267189.60676181142</v>
      </c>
      <c r="J886">
        <f t="shared" si="80"/>
        <v>7.1816979916091519</v>
      </c>
      <c r="K886">
        <f t="shared" si="81"/>
        <v>228415.391561091</v>
      </c>
      <c r="N886">
        <v>55645.6484375</v>
      </c>
      <c r="O886">
        <v>3654294</v>
      </c>
      <c r="P886">
        <f t="shared" si="82"/>
        <v>12950269958203.498</v>
      </c>
      <c r="S886">
        <v>53244.1484375</v>
      </c>
      <c r="T886">
        <v>3830463</v>
      </c>
      <c r="U886">
        <f t="shared" si="83"/>
        <v>3883707.1484375</v>
      </c>
    </row>
    <row r="887" spans="1:21" x14ac:dyDescent="0.3">
      <c r="A887" t="s">
        <v>349</v>
      </c>
      <c r="B887">
        <v>2017</v>
      </c>
      <c r="C887">
        <v>2.8635191917419434</v>
      </c>
      <c r="D887">
        <v>203840.875</v>
      </c>
      <c r="E887">
        <v>0.3799000084400177</v>
      </c>
      <c r="F887">
        <f t="shared" si="78"/>
        <v>7.5375602214393309</v>
      </c>
      <c r="G887">
        <f t="shared" si="79"/>
        <v>536564.54454168398</v>
      </c>
      <c r="H887">
        <v>4.7396196219447698E-2</v>
      </c>
      <c r="I887">
        <v>268385.90516050818</v>
      </c>
      <c r="J887">
        <f t="shared" si="80"/>
        <v>7.4901640252198831</v>
      </c>
      <c r="K887">
        <f t="shared" si="81"/>
        <v>268178.6393811758</v>
      </c>
      <c r="N887">
        <v>58508.796875</v>
      </c>
      <c r="O887">
        <v>3899197.25</v>
      </c>
      <c r="P887">
        <f t="shared" si="82"/>
        <v>14750887793967.705</v>
      </c>
      <c r="S887">
        <v>58508.80078125</v>
      </c>
      <c r="T887">
        <v>3899197.25</v>
      </c>
      <c r="U887">
        <f t="shared" si="83"/>
        <v>3957706.05078125</v>
      </c>
    </row>
    <row r="888" spans="1:21" x14ac:dyDescent="0.3">
      <c r="A888" t="s">
        <v>349</v>
      </c>
      <c r="B888">
        <v>2018</v>
      </c>
      <c r="C888">
        <v>2.9119250774383545</v>
      </c>
      <c r="D888">
        <v>212336.171875</v>
      </c>
      <c r="E888">
        <v>0.38550001382827759</v>
      </c>
      <c r="F888">
        <f t="shared" si="78"/>
        <v>7.5536315771326592</v>
      </c>
      <c r="G888">
        <f t="shared" si="79"/>
        <v>550807.17057921027</v>
      </c>
      <c r="H888">
        <v>4.7373220697240238E-2</v>
      </c>
      <c r="I888">
        <v>268191.21860815625</v>
      </c>
      <c r="J888">
        <f t="shared" si="80"/>
        <v>7.5062583564354188</v>
      </c>
      <c r="K888">
        <f t="shared" si="81"/>
        <v>282615.95197105402</v>
      </c>
      <c r="N888">
        <v>62741.765625</v>
      </c>
      <c r="O888">
        <v>4131363.5</v>
      </c>
      <c r="P888">
        <f t="shared" si="82"/>
        <v>16553682817428.633</v>
      </c>
      <c r="S888">
        <v>61693.16796875</v>
      </c>
      <c r="T888">
        <v>3998041.25</v>
      </c>
      <c r="U888">
        <f t="shared" si="83"/>
        <v>4059734.41796875</v>
      </c>
    </row>
    <row r="889" spans="1:21" x14ac:dyDescent="0.3">
      <c r="A889" t="s">
        <v>349</v>
      </c>
      <c r="B889">
        <v>2019</v>
      </c>
      <c r="C889">
        <v>2.9624180793762207</v>
      </c>
      <c r="D889">
        <v>217442.5625</v>
      </c>
      <c r="E889">
        <v>0.38780000805854797</v>
      </c>
      <c r="F889">
        <f t="shared" si="78"/>
        <v>7.6390356312962497</v>
      </c>
      <c r="G889">
        <f t="shared" si="79"/>
        <v>560707.98860626039</v>
      </c>
      <c r="H889">
        <v>4.7919315294824981E-2</v>
      </c>
      <c r="I889">
        <v>271253.22532242339</v>
      </c>
      <c r="J889">
        <f t="shared" si="80"/>
        <v>7.5911163160014246</v>
      </c>
      <c r="K889">
        <f t="shared" si="81"/>
        <v>289454.763283837</v>
      </c>
      <c r="N889">
        <v>59745.64453125</v>
      </c>
      <c r="O889">
        <v>4160561.75</v>
      </c>
      <c r="P889">
        <f t="shared" si="82"/>
        <v>16816692730871.887</v>
      </c>
      <c r="S889">
        <v>58786.828125</v>
      </c>
      <c r="T889">
        <v>4051465.5</v>
      </c>
      <c r="U889">
        <f t="shared" si="83"/>
        <v>4110252.328125</v>
      </c>
    </row>
    <row r="890" spans="1:21" x14ac:dyDescent="0.3">
      <c r="A890" t="s">
        <v>116</v>
      </c>
      <c r="B890">
        <v>2008</v>
      </c>
      <c r="C890">
        <v>1.6206563711166382</v>
      </c>
      <c r="D890">
        <v>67411.9296875</v>
      </c>
      <c r="E890">
        <v>9.6670589447021484</v>
      </c>
      <c r="F890">
        <f t="shared" si="78"/>
        <v>0.16764730414774276</v>
      </c>
      <c r="G890">
        <f t="shared" si="79"/>
        <v>6973.3649161665508</v>
      </c>
      <c r="H890">
        <v>4.5771753273835682E-2</v>
      </c>
      <c r="I890">
        <v>256354.8209067081</v>
      </c>
      <c r="J890">
        <f t="shared" si="80"/>
        <v>0.12187555087390708</v>
      </c>
      <c r="K890">
        <f t="shared" si="81"/>
        <v>249381.45599054155</v>
      </c>
      <c r="N890">
        <v>31672.712890625</v>
      </c>
      <c r="O890">
        <v>3425166.75</v>
      </c>
      <c r="P890">
        <f t="shared" si="82"/>
        <v>11515801779896.885</v>
      </c>
      <c r="S890">
        <v>35027.984375</v>
      </c>
      <c r="T890">
        <v>3650695</v>
      </c>
      <c r="U890">
        <f t="shared" si="83"/>
        <v>3685722.984375</v>
      </c>
    </row>
    <row r="891" spans="1:21" x14ac:dyDescent="0.3">
      <c r="A891" t="s">
        <v>116</v>
      </c>
      <c r="B891">
        <v>2009</v>
      </c>
      <c r="C891">
        <v>1.6311764717102051</v>
      </c>
      <c r="D891">
        <v>71955.8828125</v>
      </c>
      <c r="E891">
        <v>9.9879512786865234</v>
      </c>
      <c r="F891">
        <f t="shared" si="78"/>
        <v>0.16331442016452394</v>
      </c>
      <c r="G891">
        <f t="shared" si="79"/>
        <v>7204.2685035967297</v>
      </c>
      <c r="H891">
        <v>4.7032446591362569E-2</v>
      </c>
      <c r="I891">
        <v>263335.36885123735</v>
      </c>
      <c r="J891">
        <f t="shared" si="80"/>
        <v>0.11628197357316136</v>
      </c>
      <c r="K891">
        <f t="shared" si="81"/>
        <v>256131.10034764063</v>
      </c>
      <c r="N891">
        <v>31582.9921875</v>
      </c>
      <c r="O891">
        <v>3053182.25</v>
      </c>
      <c r="P891">
        <f t="shared" si="82"/>
        <v>9130062074813.0508</v>
      </c>
      <c r="S891">
        <v>33634.32421875</v>
      </c>
      <c r="T891">
        <v>3365178</v>
      </c>
      <c r="U891">
        <f t="shared" si="83"/>
        <v>3398812.32421875</v>
      </c>
    </row>
    <row r="892" spans="1:21" x14ac:dyDescent="0.3">
      <c r="A892" t="s">
        <v>116</v>
      </c>
      <c r="B892">
        <v>2010</v>
      </c>
      <c r="C892">
        <v>1.6417649984359741</v>
      </c>
      <c r="D892">
        <v>74787.3671875</v>
      </c>
      <c r="E892">
        <v>10.331788063049316</v>
      </c>
      <c r="F892">
        <f t="shared" si="78"/>
        <v>0.15890424662383412</v>
      </c>
      <c r="G892">
        <f t="shared" si="79"/>
        <v>7238.5696194224211</v>
      </c>
      <c r="H892">
        <v>4.6866121857832205E-2</v>
      </c>
      <c r="I892">
        <v>262729.99705047143</v>
      </c>
      <c r="J892">
        <f t="shared" si="80"/>
        <v>0.11203812476600192</v>
      </c>
      <c r="K892">
        <f t="shared" si="81"/>
        <v>255491.427431049</v>
      </c>
      <c r="N892">
        <v>34948.77734375</v>
      </c>
      <c r="O892">
        <v>3468139.25</v>
      </c>
      <c r="P892">
        <f t="shared" si="82"/>
        <v>11786796821537.645</v>
      </c>
      <c r="S892">
        <v>33842.6015625</v>
      </c>
      <c r="T892">
        <v>3516736.5</v>
      </c>
      <c r="U892">
        <f t="shared" si="83"/>
        <v>3550579.1015625</v>
      </c>
    </row>
    <row r="893" spans="1:21" x14ac:dyDescent="0.3">
      <c r="A893" t="s">
        <v>116</v>
      </c>
      <c r="B893">
        <v>2011</v>
      </c>
      <c r="C893">
        <v>1.6506844758987427</v>
      </c>
      <c r="D893">
        <v>77648.6875</v>
      </c>
      <c r="E893">
        <v>10.898674011230469</v>
      </c>
      <c r="F893">
        <f t="shared" si="78"/>
        <v>0.15145736758414882</v>
      </c>
      <c r="G893">
        <f t="shared" si="79"/>
        <v>7124.5995081591955</v>
      </c>
      <c r="H893">
        <v>4.641987949346995E-2</v>
      </c>
      <c r="I893">
        <v>261165.52834272062</v>
      </c>
      <c r="J893">
        <f t="shared" si="80"/>
        <v>0.10503748809067887</v>
      </c>
      <c r="K893">
        <f t="shared" si="81"/>
        <v>254040.92883456143</v>
      </c>
      <c r="N893">
        <v>38237.9296875</v>
      </c>
      <c r="O893">
        <v>3969689.75</v>
      </c>
      <c r="P893">
        <f t="shared" si="82"/>
        <v>15456313415438.471</v>
      </c>
      <c r="S893">
        <v>34376.78125</v>
      </c>
      <c r="T893">
        <v>3666696.25</v>
      </c>
      <c r="U893">
        <f t="shared" si="83"/>
        <v>3701073.03125</v>
      </c>
    </row>
    <row r="894" spans="1:21" x14ac:dyDescent="0.3">
      <c r="A894" t="s">
        <v>116</v>
      </c>
      <c r="B894">
        <v>2012</v>
      </c>
      <c r="C894">
        <v>1.6596523523330688</v>
      </c>
      <c r="D894">
        <v>80717.21875</v>
      </c>
      <c r="E894">
        <v>11.39279842376709</v>
      </c>
      <c r="F894">
        <f t="shared" si="78"/>
        <v>0.1456755654406019</v>
      </c>
      <c r="G894">
        <f t="shared" si="79"/>
        <v>7084.933459509979</v>
      </c>
      <c r="H894">
        <v>4.618031550324958E-2</v>
      </c>
      <c r="I894">
        <v>260962.38806425314</v>
      </c>
      <c r="J894">
        <f t="shared" si="80"/>
        <v>9.9495249937352315E-2</v>
      </c>
      <c r="K894">
        <f t="shared" si="81"/>
        <v>253877.45460474316</v>
      </c>
      <c r="N894">
        <v>39329</v>
      </c>
      <c r="O894">
        <v>4282884.5</v>
      </c>
      <c r="P894">
        <f t="shared" si="82"/>
        <v>18007763281580.25</v>
      </c>
      <c r="S894">
        <v>35411.9140625</v>
      </c>
      <c r="T894">
        <v>3800747.25</v>
      </c>
      <c r="U894">
        <f t="shared" si="83"/>
        <v>3836159.1640625</v>
      </c>
    </row>
    <row r="895" spans="1:21" x14ac:dyDescent="0.3">
      <c r="A895" t="s">
        <v>116</v>
      </c>
      <c r="B895">
        <v>2013</v>
      </c>
      <c r="C895">
        <v>1.6686689853668213</v>
      </c>
      <c r="D895">
        <v>83230.2421875</v>
      </c>
      <c r="E895">
        <v>11.687539100646973</v>
      </c>
      <c r="F895">
        <f t="shared" si="78"/>
        <v>0.14277333928016128</v>
      </c>
      <c r="G895">
        <f t="shared" si="79"/>
        <v>7121.2803200712051</v>
      </c>
      <c r="H895">
        <v>4.6509007855254712E-2</v>
      </c>
      <c r="I895">
        <v>263820.9402209468</v>
      </c>
      <c r="J895">
        <f t="shared" si="80"/>
        <v>9.6264331424906563E-2</v>
      </c>
      <c r="K895">
        <f t="shared" si="81"/>
        <v>256699.65990087559</v>
      </c>
      <c r="N895">
        <v>39216.78515625</v>
      </c>
      <c r="O895">
        <v>4245234.5</v>
      </c>
      <c r="P895">
        <f t="shared" si="82"/>
        <v>17690585017579.441</v>
      </c>
      <c r="S895">
        <v>36226.52734375</v>
      </c>
      <c r="T895">
        <v>3868604</v>
      </c>
      <c r="U895">
        <f t="shared" si="83"/>
        <v>3904830.52734375</v>
      </c>
    </row>
    <row r="896" spans="1:21" x14ac:dyDescent="0.3">
      <c r="A896" t="s">
        <v>116</v>
      </c>
      <c r="B896">
        <v>2014</v>
      </c>
      <c r="C896">
        <v>1.6777347326278687</v>
      </c>
      <c r="D896">
        <v>85653.0546875</v>
      </c>
      <c r="E896">
        <v>11.969970703125</v>
      </c>
      <c r="F896">
        <f t="shared" si="78"/>
        <v>0.14016197484843154</v>
      </c>
      <c r="G896">
        <f t="shared" si="79"/>
        <v>7155.6611801178897</v>
      </c>
      <c r="H896">
        <v>4.7353417472221812E-2</v>
      </c>
      <c r="I896">
        <v>269261.57354403625</v>
      </c>
      <c r="J896">
        <f t="shared" si="80"/>
        <v>9.280855737620973E-2</v>
      </c>
      <c r="K896">
        <f t="shared" si="81"/>
        <v>262105.91236391835</v>
      </c>
      <c r="N896">
        <v>38881.96484375</v>
      </c>
      <c r="O896">
        <v>4073867.25</v>
      </c>
      <c r="P896">
        <f t="shared" si="82"/>
        <v>16281106251427.465</v>
      </c>
      <c r="S896">
        <v>37436.19921875</v>
      </c>
      <c r="T896">
        <v>3895680.75</v>
      </c>
      <c r="U896">
        <f t="shared" si="83"/>
        <v>3933116.94921875</v>
      </c>
    </row>
    <row r="897" spans="1:21" x14ac:dyDescent="0.3">
      <c r="A897" t="s">
        <v>116</v>
      </c>
      <c r="B897">
        <v>2015</v>
      </c>
      <c r="C897">
        <v>1.6868495941162109</v>
      </c>
      <c r="D897">
        <v>88081.3515625</v>
      </c>
      <c r="E897">
        <v>12.232386589050293</v>
      </c>
      <c r="F897">
        <f t="shared" si="78"/>
        <v>0.13790028477567728</v>
      </c>
      <c r="G897">
        <f t="shared" si="79"/>
        <v>7200.6677455195213</v>
      </c>
      <c r="H897">
        <v>4.7011233201727322E-2</v>
      </c>
      <c r="I897">
        <v>266710.51584494271</v>
      </c>
      <c r="J897">
        <f t="shared" si="80"/>
        <v>9.0889051573949969E-2</v>
      </c>
      <c r="K897">
        <f t="shared" si="81"/>
        <v>259509.84809942319</v>
      </c>
      <c r="N897">
        <v>39827.6328125</v>
      </c>
      <c r="O897">
        <v>3665334.25</v>
      </c>
      <c r="P897">
        <f t="shared" si="82"/>
        <v>13144298231270.35</v>
      </c>
      <c r="S897">
        <v>38608.81640625</v>
      </c>
      <c r="T897">
        <v>3819533.25</v>
      </c>
      <c r="U897">
        <f t="shared" si="83"/>
        <v>3858142.06640625</v>
      </c>
    </row>
    <row r="898" spans="1:21" x14ac:dyDescent="0.3">
      <c r="A898" t="s">
        <v>116</v>
      </c>
      <c r="B898">
        <v>2016</v>
      </c>
      <c r="C898">
        <v>1.6960139274597168</v>
      </c>
      <c r="D898">
        <v>91159.5078125</v>
      </c>
      <c r="E898">
        <v>12.63316822052002</v>
      </c>
      <c r="F898">
        <f t="shared" si="78"/>
        <v>0.13425087815302628</v>
      </c>
      <c r="G898">
        <f t="shared" si="79"/>
        <v>7215.8864839961416</v>
      </c>
      <c r="H898">
        <v>4.7181552709739005E-2</v>
      </c>
      <c r="I898">
        <v>267189.60676181142</v>
      </c>
      <c r="J898">
        <f t="shared" si="80"/>
        <v>8.7069325443287271E-2</v>
      </c>
      <c r="K898">
        <f t="shared" si="81"/>
        <v>259973.72027781527</v>
      </c>
      <c r="N898">
        <v>41737.75</v>
      </c>
      <c r="O898">
        <v>3654294</v>
      </c>
      <c r="P898">
        <f t="shared" si="82"/>
        <v>13050562659414.063</v>
      </c>
      <c r="S898">
        <v>40150.5234375</v>
      </c>
      <c r="T898">
        <v>3830463</v>
      </c>
      <c r="U898">
        <f t="shared" si="83"/>
        <v>3870613.5234375</v>
      </c>
    </row>
    <row r="899" spans="1:21" x14ac:dyDescent="0.3">
      <c r="A899" t="s">
        <v>116</v>
      </c>
      <c r="B899">
        <v>2017</v>
      </c>
      <c r="C899">
        <v>1.7052282094955444</v>
      </c>
      <c r="D899">
        <v>94039.96875</v>
      </c>
      <c r="E899">
        <v>13.0494384765625</v>
      </c>
      <c r="F899">
        <f t="shared" ref="F899:F962" si="84">C899/E899</f>
        <v>0.13067445105459724</v>
      </c>
      <c r="G899">
        <f t="shared" ref="G899:G962" si="85">D899/E899</f>
        <v>7206.4379566140633</v>
      </c>
      <c r="H899">
        <v>4.7396196219447698E-2</v>
      </c>
      <c r="I899">
        <v>268385.90516050818</v>
      </c>
      <c r="J899">
        <f t="shared" ref="J899:J962" si="86">ABS(H899-F899)</f>
        <v>8.3278254835149543E-2</v>
      </c>
      <c r="K899">
        <f t="shared" ref="K899:K962" si="87">ABS(I899-G899)</f>
        <v>261179.46720389411</v>
      </c>
      <c r="N899">
        <v>41729.765625</v>
      </c>
      <c r="O899">
        <v>3899197.25</v>
      </c>
      <c r="P899">
        <f t="shared" ref="P899:P962" si="88">(O899-N899)^2</f>
        <v>14880055393010.391</v>
      </c>
      <c r="S899">
        <v>41729.765625</v>
      </c>
      <c r="T899">
        <v>3899197.25</v>
      </c>
      <c r="U899">
        <f t="shared" ref="U899:U962" si="89">S899+T899</f>
        <v>3940927.015625</v>
      </c>
    </row>
    <row r="900" spans="1:21" x14ac:dyDescent="0.3">
      <c r="A900" t="s">
        <v>116</v>
      </c>
      <c r="B900">
        <v>2018</v>
      </c>
      <c r="C900">
        <v>1.7131768465042114</v>
      </c>
      <c r="D900">
        <v>97571.7109375</v>
      </c>
      <c r="E900">
        <v>13.479763984680176</v>
      </c>
      <c r="F900">
        <f t="shared" si="84"/>
        <v>0.12709249571811837</v>
      </c>
      <c r="G900">
        <f t="shared" si="85"/>
        <v>7238.3842215925124</v>
      </c>
      <c r="H900">
        <v>4.7373220697240238E-2</v>
      </c>
      <c r="I900">
        <v>268191.21860815625</v>
      </c>
      <c r="J900">
        <f t="shared" si="86"/>
        <v>7.9719275020878139E-2</v>
      </c>
      <c r="K900">
        <f t="shared" si="87"/>
        <v>260952.83438656374</v>
      </c>
      <c r="N900">
        <v>40553.734375</v>
      </c>
      <c r="O900">
        <v>4131363.5</v>
      </c>
      <c r="P900">
        <f t="shared" si="88"/>
        <v>16734724538532.867</v>
      </c>
      <c r="S900">
        <v>43062.76171875</v>
      </c>
      <c r="T900">
        <v>3998041.25</v>
      </c>
      <c r="U900">
        <f t="shared" si="89"/>
        <v>4041104.01171875</v>
      </c>
    </row>
    <row r="901" spans="1:21" x14ac:dyDescent="0.3">
      <c r="A901" t="s">
        <v>116</v>
      </c>
      <c r="B901">
        <v>2019</v>
      </c>
      <c r="C901">
        <v>1.7201874256134033</v>
      </c>
      <c r="D901">
        <v>101956.375</v>
      </c>
      <c r="E901">
        <v>13.944780349731445</v>
      </c>
      <c r="F901">
        <f t="shared" si="84"/>
        <v>0.123357082899232</v>
      </c>
      <c r="G901">
        <f t="shared" si="85"/>
        <v>7311.436425885584</v>
      </c>
      <c r="H901">
        <v>4.7919315294824981E-2</v>
      </c>
      <c r="I901">
        <v>271253.22532242339</v>
      </c>
      <c r="J901">
        <f t="shared" si="86"/>
        <v>7.5437767604407013E-2</v>
      </c>
      <c r="K901">
        <f t="shared" si="87"/>
        <v>263941.78889653779</v>
      </c>
      <c r="N901">
        <v>41510.69140625</v>
      </c>
      <c r="O901">
        <v>4160561.75</v>
      </c>
      <c r="P901">
        <f t="shared" si="88"/>
        <v>16966581623302.293</v>
      </c>
      <c r="S901">
        <v>44962.359375</v>
      </c>
      <c r="T901">
        <v>4051465.5</v>
      </c>
      <c r="U901">
        <f t="shared" si="89"/>
        <v>4096427.859375</v>
      </c>
    </row>
    <row r="902" spans="1:21" x14ac:dyDescent="0.3">
      <c r="A902" t="s">
        <v>144</v>
      </c>
      <c r="B902">
        <v>2008</v>
      </c>
      <c r="C902">
        <v>2.8207259178161621</v>
      </c>
      <c r="D902">
        <v>2212668.25</v>
      </c>
      <c r="E902">
        <v>10.813543319702148</v>
      </c>
      <c r="F902">
        <f t="shared" si="84"/>
        <v>0.26085121540844364</v>
      </c>
      <c r="G902">
        <f t="shared" si="85"/>
        <v>204620.09394908923</v>
      </c>
      <c r="H902">
        <v>4.5771753273835682E-2</v>
      </c>
      <c r="I902">
        <v>256354.8209067081</v>
      </c>
      <c r="J902">
        <f t="shared" si="86"/>
        <v>0.21507946213460796</v>
      </c>
      <c r="K902">
        <f t="shared" si="87"/>
        <v>51734.72695761887</v>
      </c>
      <c r="N902">
        <v>549452</v>
      </c>
      <c r="O902">
        <v>3425166.75</v>
      </c>
      <c r="P902">
        <f t="shared" si="88"/>
        <v>8269735323367.5625</v>
      </c>
      <c r="S902">
        <v>496102.9375</v>
      </c>
      <c r="T902">
        <v>3650695</v>
      </c>
      <c r="U902">
        <f t="shared" si="89"/>
        <v>4146797.9375</v>
      </c>
    </row>
    <row r="903" spans="1:21" x14ac:dyDescent="0.3">
      <c r="A903" t="s">
        <v>144</v>
      </c>
      <c r="B903">
        <v>2009</v>
      </c>
      <c r="C903">
        <v>2.8519046306610107</v>
      </c>
      <c r="D903">
        <v>2276972</v>
      </c>
      <c r="E903">
        <v>11.045295715332031</v>
      </c>
      <c r="F903">
        <f t="shared" si="84"/>
        <v>0.2582008399016667</v>
      </c>
      <c r="G903">
        <f t="shared" si="85"/>
        <v>206148.57751968774</v>
      </c>
      <c r="H903">
        <v>4.7032446591362569E-2</v>
      </c>
      <c r="I903">
        <v>263335.36885123735</v>
      </c>
      <c r="J903">
        <f t="shared" si="86"/>
        <v>0.21116839331030413</v>
      </c>
      <c r="K903">
        <f t="shared" si="87"/>
        <v>57186.791331549612</v>
      </c>
      <c r="N903">
        <v>516707.65625</v>
      </c>
      <c r="O903">
        <v>3053182.25</v>
      </c>
      <c r="P903">
        <f t="shared" si="88"/>
        <v>6433703364739.2275</v>
      </c>
      <c r="S903">
        <v>488594.28125</v>
      </c>
      <c r="T903">
        <v>3365178</v>
      </c>
      <c r="U903">
        <f t="shared" si="89"/>
        <v>3853772.28125</v>
      </c>
    </row>
    <row r="904" spans="1:21" x14ac:dyDescent="0.3">
      <c r="A904" t="s">
        <v>144</v>
      </c>
      <c r="B904">
        <v>2010</v>
      </c>
      <c r="C904">
        <v>2.883427619934082</v>
      </c>
      <c r="D904">
        <v>2359699.5</v>
      </c>
      <c r="E904">
        <v>12.039651870727539</v>
      </c>
      <c r="F904">
        <f t="shared" si="84"/>
        <v>0.23949426867936843</v>
      </c>
      <c r="G904">
        <f t="shared" si="85"/>
        <v>195993.99761194314</v>
      </c>
      <c r="H904">
        <v>4.6866121857832205E-2</v>
      </c>
      <c r="I904">
        <v>262729.99705047143</v>
      </c>
      <c r="J904">
        <f t="shared" si="86"/>
        <v>0.19262814682153623</v>
      </c>
      <c r="K904">
        <f t="shared" si="87"/>
        <v>66735.999438528292</v>
      </c>
      <c r="N904">
        <v>561965.5625</v>
      </c>
      <c r="O904">
        <v>3468139.25</v>
      </c>
      <c r="P904">
        <f t="shared" si="88"/>
        <v>8445845501917.3477</v>
      </c>
      <c r="S904">
        <v>524871.6875</v>
      </c>
      <c r="T904">
        <v>3516736.5</v>
      </c>
      <c r="U904">
        <f t="shared" si="89"/>
        <v>4041608.1875</v>
      </c>
    </row>
    <row r="905" spans="1:21" x14ac:dyDescent="0.3">
      <c r="A905" t="s">
        <v>144</v>
      </c>
      <c r="B905">
        <v>2011</v>
      </c>
      <c r="C905">
        <v>2.9044888019561768</v>
      </c>
      <c r="D905">
        <v>2450093</v>
      </c>
      <c r="E905">
        <v>12.489845275878906</v>
      </c>
      <c r="F905">
        <f t="shared" si="84"/>
        <v>0.23254802103637659</v>
      </c>
      <c r="G905">
        <f t="shared" si="85"/>
        <v>196166.80158014109</v>
      </c>
      <c r="H905">
        <v>4.641987949346995E-2</v>
      </c>
      <c r="I905">
        <v>261165.52834272062</v>
      </c>
      <c r="J905">
        <f t="shared" si="86"/>
        <v>0.18612814154290663</v>
      </c>
      <c r="K905">
        <f t="shared" si="87"/>
        <v>64998.726762579521</v>
      </c>
      <c r="N905">
        <v>637691.8125</v>
      </c>
      <c r="O905">
        <v>3969689.75</v>
      </c>
      <c r="P905">
        <f t="shared" si="88"/>
        <v>11102210255504.254</v>
      </c>
      <c r="S905">
        <v>552657.9375</v>
      </c>
      <c r="T905">
        <v>3666696.25</v>
      </c>
      <c r="U905">
        <f t="shared" si="89"/>
        <v>4219354.1875</v>
      </c>
    </row>
    <row r="906" spans="1:21" x14ac:dyDescent="0.3">
      <c r="A906" t="s">
        <v>144</v>
      </c>
      <c r="B906">
        <v>2012</v>
      </c>
      <c r="C906">
        <v>2.925703763961792</v>
      </c>
      <c r="D906">
        <v>2575476</v>
      </c>
      <c r="E906">
        <v>12.983949661254883</v>
      </c>
      <c r="F906">
        <f t="shared" si="84"/>
        <v>0.2253323403349537</v>
      </c>
      <c r="G906">
        <f t="shared" si="85"/>
        <v>198358.4400119342</v>
      </c>
      <c r="H906">
        <v>4.618031550324958E-2</v>
      </c>
      <c r="I906">
        <v>260962.38806425314</v>
      </c>
      <c r="J906">
        <f t="shared" si="86"/>
        <v>0.17915202483170412</v>
      </c>
      <c r="K906">
        <f t="shared" si="87"/>
        <v>62603.948052318941</v>
      </c>
      <c r="N906">
        <v>688289.125</v>
      </c>
      <c r="O906">
        <v>4282884.5</v>
      </c>
      <c r="P906">
        <f t="shared" si="88"/>
        <v>12921115909971.391</v>
      </c>
      <c r="S906">
        <v>582907.375</v>
      </c>
      <c r="T906">
        <v>3800747.25</v>
      </c>
      <c r="U906">
        <f t="shared" si="89"/>
        <v>4383654.625</v>
      </c>
    </row>
    <row r="907" spans="1:21" x14ac:dyDescent="0.3">
      <c r="A907" t="s">
        <v>144</v>
      </c>
      <c r="B907">
        <v>2013</v>
      </c>
      <c r="C907">
        <v>2.9470736980438232</v>
      </c>
      <c r="D907">
        <v>2713267</v>
      </c>
      <c r="E907">
        <v>13.62067699432373</v>
      </c>
      <c r="F907">
        <f t="shared" si="84"/>
        <v>0.2163676371792668</v>
      </c>
      <c r="G907">
        <f t="shared" si="85"/>
        <v>199202.06617708685</v>
      </c>
      <c r="H907">
        <v>4.6509007855254712E-2</v>
      </c>
      <c r="I907">
        <v>263820.9402209468</v>
      </c>
      <c r="J907">
        <f t="shared" si="86"/>
        <v>0.16985862932401208</v>
      </c>
      <c r="K907">
        <f t="shared" si="87"/>
        <v>64618.874043859949</v>
      </c>
      <c r="N907">
        <v>711598.9375</v>
      </c>
      <c r="O907">
        <v>4245234.5</v>
      </c>
      <c r="P907">
        <f t="shared" si="88"/>
        <v>12486580288564.691</v>
      </c>
      <c r="S907">
        <v>610267.4375</v>
      </c>
      <c r="T907">
        <v>3868604</v>
      </c>
      <c r="U907">
        <f t="shared" si="89"/>
        <v>4478871.4375</v>
      </c>
    </row>
    <row r="908" spans="1:21" x14ac:dyDescent="0.3">
      <c r="A908" t="s">
        <v>144</v>
      </c>
      <c r="B908">
        <v>2014</v>
      </c>
      <c r="C908">
        <v>2.9685995578765869</v>
      </c>
      <c r="D908">
        <v>2855975.25</v>
      </c>
      <c r="E908">
        <v>13.872319221496582</v>
      </c>
      <c r="F908">
        <f t="shared" si="84"/>
        <v>0.2139944670013387</v>
      </c>
      <c r="G908">
        <f t="shared" si="85"/>
        <v>205875.83117135693</v>
      </c>
      <c r="H908">
        <v>4.7353417472221812E-2</v>
      </c>
      <c r="I908">
        <v>269261.57354403625</v>
      </c>
      <c r="J908">
        <f t="shared" si="86"/>
        <v>0.1666410495291169</v>
      </c>
      <c r="K908">
        <f t="shared" si="87"/>
        <v>63385.74237267932</v>
      </c>
      <c r="N908">
        <v>716371.75</v>
      </c>
      <c r="O908">
        <v>4073867.25</v>
      </c>
      <c r="P908">
        <f t="shared" si="88"/>
        <v>11272776032520.25</v>
      </c>
      <c r="S908">
        <v>646924.5</v>
      </c>
      <c r="T908">
        <v>3895680.75</v>
      </c>
      <c r="U908">
        <f t="shared" si="89"/>
        <v>4542605.25</v>
      </c>
    </row>
    <row r="909" spans="1:21" x14ac:dyDescent="0.3">
      <c r="A909" t="s">
        <v>144</v>
      </c>
      <c r="B909">
        <v>2015</v>
      </c>
      <c r="C909">
        <v>2.9902830123901367</v>
      </c>
      <c r="D909">
        <v>3001628.5</v>
      </c>
      <c r="E909">
        <v>14.060624122619629</v>
      </c>
      <c r="F909">
        <f t="shared" si="84"/>
        <v>0.2126707169121749</v>
      </c>
      <c r="G909">
        <f t="shared" si="85"/>
        <v>213477.61477893541</v>
      </c>
      <c r="H909">
        <v>4.7011233201727322E-2</v>
      </c>
      <c r="I909">
        <v>266710.51584494271</v>
      </c>
      <c r="J909">
        <f t="shared" si="86"/>
        <v>0.16565948371044759</v>
      </c>
      <c r="K909">
        <f t="shared" si="87"/>
        <v>53232.901066007296</v>
      </c>
      <c r="N909">
        <v>703903</v>
      </c>
      <c r="O909">
        <v>3665334.25</v>
      </c>
      <c r="P909">
        <f t="shared" si="88"/>
        <v>8770075048476.5625</v>
      </c>
      <c r="S909">
        <v>679862.875</v>
      </c>
      <c r="T909">
        <v>3819533.25</v>
      </c>
      <c r="U909">
        <f t="shared" si="89"/>
        <v>4499396.125</v>
      </c>
    </row>
    <row r="910" spans="1:21" x14ac:dyDescent="0.3">
      <c r="A910" t="s">
        <v>144</v>
      </c>
      <c r="B910">
        <v>2016</v>
      </c>
      <c r="C910">
        <v>3.01212477684021</v>
      </c>
      <c r="D910">
        <v>3148436</v>
      </c>
      <c r="E910">
        <v>14.129375457763672</v>
      </c>
      <c r="F910">
        <f t="shared" si="84"/>
        <v>0.21318173516191311</v>
      </c>
      <c r="G910">
        <f t="shared" si="85"/>
        <v>222829.09880988603</v>
      </c>
      <c r="H910">
        <v>4.7181552709739005E-2</v>
      </c>
      <c r="I910">
        <v>267189.60676181142</v>
      </c>
      <c r="J910">
        <f t="shared" si="86"/>
        <v>0.1660001824521741</v>
      </c>
      <c r="K910">
        <f t="shared" si="87"/>
        <v>44360.507951925392</v>
      </c>
      <c r="N910">
        <v>718750.8125</v>
      </c>
      <c r="O910">
        <v>3654294</v>
      </c>
      <c r="P910">
        <f t="shared" si="88"/>
        <v>8617413805677.6602</v>
      </c>
      <c r="S910">
        <v>710115.3125</v>
      </c>
      <c r="T910">
        <v>3830463</v>
      </c>
      <c r="U910">
        <f t="shared" si="89"/>
        <v>4540578.3125</v>
      </c>
    </row>
    <row r="911" spans="1:21" x14ac:dyDescent="0.3">
      <c r="A911" t="s">
        <v>144</v>
      </c>
      <c r="B911">
        <v>2017</v>
      </c>
      <c r="C911">
        <v>3.034125804901123</v>
      </c>
      <c r="D911">
        <v>3306870.5</v>
      </c>
      <c r="E911">
        <v>14.459714889526367</v>
      </c>
      <c r="F911">
        <f t="shared" si="84"/>
        <v>0.20983303115463481</v>
      </c>
      <c r="G911">
        <f t="shared" si="85"/>
        <v>228695.4151769114</v>
      </c>
      <c r="H911">
        <v>4.7396196219447698E-2</v>
      </c>
      <c r="I911">
        <v>268385.90516050818</v>
      </c>
      <c r="J911">
        <f t="shared" si="86"/>
        <v>0.16243683493518712</v>
      </c>
      <c r="K911">
        <f t="shared" si="87"/>
        <v>39690.489983596781</v>
      </c>
      <c r="N911">
        <v>751392.3125</v>
      </c>
      <c r="O911">
        <v>3899197.25</v>
      </c>
      <c r="P911">
        <f t="shared" si="88"/>
        <v>9908675924549.3789</v>
      </c>
      <c r="S911">
        <v>751392.3125</v>
      </c>
      <c r="T911">
        <v>3899197.25</v>
      </c>
      <c r="U911">
        <f t="shared" si="89"/>
        <v>4650589.5625</v>
      </c>
    </row>
    <row r="912" spans="1:21" x14ac:dyDescent="0.3">
      <c r="A912" t="s">
        <v>144</v>
      </c>
      <c r="B912">
        <v>2018</v>
      </c>
      <c r="C912">
        <v>3.0562877655029297</v>
      </c>
      <c r="D912">
        <v>3462176.25</v>
      </c>
      <c r="E912">
        <v>14.813860893249512</v>
      </c>
      <c r="F912">
        <f t="shared" si="84"/>
        <v>0.2063127085860271</v>
      </c>
      <c r="G912">
        <f t="shared" si="85"/>
        <v>233711.94551838067</v>
      </c>
      <c r="H912">
        <v>4.7373220697240238E-2</v>
      </c>
      <c r="I912">
        <v>268191.21860815625</v>
      </c>
      <c r="J912">
        <f t="shared" si="86"/>
        <v>0.15893948788878687</v>
      </c>
      <c r="K912">
        <f t="shared" si="87"/>
        <v>34479.273089775583</v>
      </c>
      <c r="N912">
        <v>785766.5</v>
      </c>
      <c r="O912">
        <v>4131363.5</v>
      </c>
      <c r="P912">
        <f t="shared" si="88"/>
        <v>11193019286409</v>
      </c>
      <c r="S912">
        <v>787233.375</v>
      </c>
      <c r="T912">
        <v>3998041.25</v>
      </c>
      <c r="U912">
        <f t="shared" si="89"/>
        <v>4785274.625</v>
      </c>
    </row>
    <row r="913" spans="1:21" x14ac:dyDescent="0.3">
      <c r="A913" t="s">
        <v>144</v>
      </c>
      <c r="B913">
        <v>2019</v>
      </c>
      <c r="C913">
        <v>3.0786113739013672</v>
      </c>
      <c r="D913">
        <v>3603976.25</v>
      </c>
      <c r="E913">
        <v>15.11832332611084</v>
      </c>
      <c r="F913">
        <f t="shared" si="84"/>
        <v>0.20363444460698235</v>
      </c>
      <c r="G913">
        <f t="shared" si="85"/>
        <v>238384.65233612093</v>
      </c>
      <c r="H913">
        <v>4.7919315294824981E-2</v>
      </c>
      <c r="I913">
        <v>271253.22532242339</v>
      </c>
      <c r="J913">
        <f t="shared" si="86"/>
        <v>0.15571512931215736</v>
      </c>
      <c r="K913">
        <f t="shared" si="87"/>
        <v>32868.572986302461</v>
      </c>
      <c r="N913">
        <v>822192.0625</v>
      </c>
      <c r="O913">
        <v>4160561.75</v>
      </c>
      <c r="P913">
        <f t="shared" si="88"/>
        <v>11144712170418.848</v>
      </c>
      <c r="S913">
        <v>821106.3125</v>
      </c>
      <c r="T913">
        <v>4051465.5</v>
      </c>
      <c r="U913">
        <f t="shared" si="89"/>
        <v>4872571.8125</v>
      </c>
    </row>
    <row r="914" spans="1:21" x14ac:dyDescent="0.3">
      <c r="A914" t="s">
        <v>117</v>
      </c>
      <c r="B914">
        <v>2008</v>
      </c>
      <c r="C914">
        <v>1.6682509183883667</v>
      </c>
      <c r="D914">
        <v>20093.10546875</v>
      </c>
      <c r="E914">
        <v>5.2814736366271973</v>
      </c>
      <c r="F914">
        <f t="shared" si="84"/>
        <v>0.31586845512566614</v>
      </c>
      <c r="G914">
        <f t="shared" si="85"/>
        <v>3804.4505854206368</v>
      </c>
      <c r="H914">
        <v>4.5771753273835682E-2</v>
      </c>
      <c r="I914">
        <v>256354.8209067081</v>
      </c>
      <c r="J914">
        <f t="shared" si="86"/>
        <v>0.27009670185183043</v>
      </c>
      <c r="K914">
        <f t="shared" si="87"/>
        <v>252550.37032128745</v>
      </c>
      <c r="N914">
        <v>22286.388671875</v>
      </c>
      <c r="O914">
        <v>3425166.75</v>
      </c>
      <c r="P914">
        <f t="shared" si="88"/>
        <v>11579594753512.631</v>
      </c>
      <c r="S914">
        <v>13345.5751953125</v>
      </c>
      <c r="T914">
        <v>3650695</v>
      </c>
      <c r="U914">
        <f t="shared" si="89"/>
        <v>3664040.5751953125</v>
      </c>
    </row>
    <row r="915" spans="1:21" x14ac:dyDescent="0.3">
      <c r="A915" t="s">
        <v>117</v>
      </c>
      <c r="B915">
        <v>2009</v>
      </c>
      <c r="C915">
        <v>1.6800417900085449</v>
      </c>
      <c r="D915">
        <v>20721.23828125</v>
      </c>
      <c r="E915">
        <v>5.5836873054504395</v>
      </c>
      <c r="F915">
        <f t="shared" si="84"/>
        <v>0.30088393172887662</v>
      </c>
      <c r="G915">
        <f t="shared" si="85"/>
        <v>3711.0312859072978</v>
      </c>
      <c r="H915">
        <v>4.7032446591362569E-2</v>
      </c>
      <c r="I915">
        <v>263335.36885123735</v>
      </c>
      <c r="J915">
        <f t="shared" si="86"/>
        <v>0.25385148513751404</v>
      </c>
      <c r="K915">
        <f t="shared" si="87"/>
        <v>259624.33756533006</v>
      </c>
      <c r="N915">
        <v>16912.435546875</v>
      </c>
      <c r="O915">
        <v>3053182.25</v>
      </c>
      <c r="P915">
        <f t="shared" si="88"/>
        <v>9218934386159.2148</v>
      </c>
      <c r="S915">
        <v>14457.0078125</v>
      </c>
      <c r="T915">
        <v>3365178</v>
      </c>
      <c r="U915">
        <f t="shared" si="89"/>
        <v>3379635.0078125</v>
      </c>
    </row>
    <row r="916" spans="1:21" x14ac:dyDescent="0.3">
      <c r="A916" t="s">
        <v>117</v>
      </c>
      <c r="B916">
        <v>2010</v>
      </c>
      <c r="C916">
        <v>1.6919158697128296</v>
      </c>
      <c r="D916">
        <v>21130.53515625</v>
      </c>
      <c r="E916">
        <v>5.9368557929992676</v>
      </c>
      <c r="F916">
        <f t="shared" si="84"/>
        <v>0.28498517206834206</v>
      </c>
      <c r="G916">
        <f t="shared" si="85"/>
        <v>3559.2131412669814</v>
      </c>
      <c r="H916">
        <v>4.6866121857832205E-2</v>
      </c>
      <c r="I916">
        <v>262729.99705047143</v>
      </c>
      <c r="J916">
        <f t="shared" si="86"/>
        <v>0.23811905021050986</v>
      </c>
      <c r="K916">
        <f t="shared" si="87"/>
        <v>259170.78390920445</v>
      </c>
      <c r="N916">
        <v>16859.818359375</v>
      </c>
      <c r="O916">
        <v>3468139.25</v>
      </c>
      <c r="P916">
        <f t="shared" si="88"/>
        <v>11911329715265.635</v>
      </c>
      <c r="S916">
        <v>15450.79296875</v>
      </c>
      <c r="T916">
        <v>3516736.5</v>
      </c>
      <c r="U916">
        <f t="shared" si="89"/>
        <v>3532187.29296875</v>
      </c>
    </row>
    <row r="917" spans="1:21" x14ac:dyDescent="0.3">
      <c r="A917" t="s">
        <v>117</v>
      </c>
      <c r="B917">
        <v>2011</v>
      </c>
      <c r="C917">
        <v>1.7312102317810059</v>
      </c>
      <c r="D917">
        <v>21349.62890625</v>
      </c>
      <c r="E917">
        <v>6.1248073577880859</v>
      </c>
      <c r="F917">
        <f t="shared" si="84"/>
        <v>0.2826554584740793</v>
      </c>
      <c r="G917">
        <f t="shared" si="85"/>
        <v>3485.7633324748699</v>
      </c>
      <c r="H917">
        <v>4.641987949346995E-2</v>
      </c>
      <c r="I917">
        <v>261165.52834272062</v>
      </c>
      <c r="J917">
        <f t="shared" si="86"/>
        <v>0.23623557898060935</v>
      </c>
      <c r="K917">
        <f t="shared" si="87"/>
        <v>257679.76501024576</v>
      </c>
      <c r="N917">
        <v>17839.3984375</v>
      </c>
      <c r="O917">
        <v>3969689.75</v>
      </c>
      <c r="P917">
        <f t="shared" si="88"/>
        <v>15617121201144.654</v>
      </c>
      <c r="S917">
        <v>16200.779296875</v>
      </c>
      <c r="T917">
        <v>3666696.25</v>
      </c>
      <c r="U917">
        <f t="shared" si="89"/>
        <v>3682897.029296875</v>
      </c>
    </row>
    <row r="918" spans="1:21" x14ac:dyDescent="0.3">
      <c r="A918" t="s">
        <v>117</v>
      </c>
      <c r="B918">
        <v>2012</v>
      </c>
      <c r="C918">
        <v>1.7669998407363892</v>
      </c>
      <c r="D918">
        <v>21544.90234375</v>
      </c>
      <c r="E918">
        <v>6.3296566009521484</v>
      </c>
      <c r="F918">
        <f t="shared" si="84"/>
        <v>0.27916203865950412</v>
      </c>
      <c r="G918">
        <f t="shared" si="85"/>
        <v>3403.8027182247256</v>
      </c>
      <c r="H918">
        <v>4.618031550324958E-2</v>
      </c>
      <c r="I918">
        <v>260962.38806425314</v>
      </c>
      <c r="J918">
        <f t="shared" si="86"/>
        <v>0.23298172315625454</v>
      </c>
      <c r="K918">
        <f t="shared" si="87"/>
        <v>257558.58534602841</v>
      </c>
      <c r="N918">
        <v>16658.890625</v>
      </c>
      <c r="O918">
        <v>4282884.5</v>
      </c>
      <c r="P918">
        <f t="shared" si="88"/>
        <v>18200680950087.09</v>
      </c>
      <c r="S918">
        <v>16103.1220703125</v>
      </c>
      <c r="T918">
        <v>3800747.25</v>
      </c>
      <c r="U918">
        <f t="shared" si="89"/>
        <v>3816850.3720703125</v>
      </c>
    </row>
    <row r="919" spans="1:21" x14ac:dyDescent="0.3">
      <c r="A919" t="s">
        <v>117</v>
      </c>
      <c r="B919">
        <v>2013</v>
      </c>
      <c r="C919">
        <v>1.8035293817520142</v>
      </c>
      <c r="D919">
        <v>21824.208984375</v>
      </c>
      <c r="E919">
        <v>6.5471253395080566</v>
      </c>
      <c r="F919">
        <f t="shared" si="84"/>
        <v>0.27546889485508602</v>
      </c>
      <c r="G919">
        <f t="shared" si="85"/>
        <v>3333.4032651977373</v>
      </c>
      <c r="H919">
        <v>4.6509007855254712E-2</v>
      </c>
      <c r="I919">
        <v>263820.9402209468</v>
      </c>
      <c r="J919">
        <f t="shared" si="86"/>
        <v>0.2289598869998313</v>
      </c>
      <c r="K919">
        <f t="shared" si="87"/>
        <v>260487.53695574906</v>
      </c>
      <c r="N919">
        <v>19106.12109375</v>
      </c>
      <c r="O919">
        <v>4245234.5</v>
      </c>
      <c r="P919">
        <f t="shared" si="88"/>
        <v>17860161074996.77</v>
      </c>
      <c r="S919">
        <v>17110.62109375</v>
      </c>
      <c r="T919">
        <v>3868604</v>
      </c>
      <c r="U919">
        <f t="shared" si="89"/>
        <v>3885714.62109375</v>
      </c>
    </row>
    <row r="920" spans="1:21" x14ac:dyDescent="0.3">
      <c r="A920" t="s">
        <v>117</v>
      </c>
      <c r="B920">
        <v>2014</v>
      </c>
      <c r="C920">
        <v>1.8408141136169434</v>
      </c>
      <c r="D920">
        <v>22182.408203125</v>
      </c>
      <c r="E920">
        <v>6.7606310844421387</v>
      </c>
      <c r="F920">
        <f t="shared" si="84"/>
        <v>0.27228436082736501</v>
      </c>
      <c r="G920">
        <f t="shared" si="85"/>
        <v>3281.115021077268</v>
      </c>
      <c r="H920">
        <v>4.7353417472221812E-2</v>
      </c>
      <c r="I920">
        <v>269261.57354403625</v>
      </c>
      <c r="J920">
        <f t="shared" si="86"/>
        <v>0.22493094335514319</v>
      </c>
      <c r="K920">
        <f t="shared" si="87"/>
        <v>265980.45852295897</v>
      </c>
      <c r="N920">
        <v>17621.138671875</v>
      </c>
      <c r="O920">
        <v>4073867.25</v>
      </c>
      <c r="P920">
        <f t="shared" si="88"/>
        <v>16453132515664.535</v>
      </c>
      <c r="S920">
        <v>18173.736328125</v>
      </c>
      <c r="T920">
        <v>3895680.75</v>
      </c>
      <c r="U920">
        <f t="shared" si="89"/>
        <v>3913854.486328125</v>
      </c>
    </row>
    <row r="921" spans="1:21" x14ac:dyDescent="0.3">
      <c r="A921" t="s">
        <v>117</v>
      </c>
      <c r="B921">
        <v>2015</v>
      </c>
      <c r="C921">
        <v>1.8788695335388184</v>
      </c>
      <c r="D921">
        <v>22564.94921875</v>
      </c>
      <c r="E921">
        <v>6.9788298606872559</v>
      </c>
      <c r="F921">
        <f t="shared" si="84"/>
        <v>0.26922414946992168</v>
      </c>
      <c r="G921">
        <f t="shared" si="85"/>
        <v>3233.342790868363</v>
      </c>
      <c r="H921">
        <v>4.7011233201727322E-2</v>
      </c>
      <c r="I921">
        <v>266710.51584494271</v>
      </c>
      <c r="J921">
        <f t="shared" si="86"/>
        <v>0.22221291626819437</v>
      </c>
      <c r="K921">
        <f t="shared" si="87"/>
        <v>263477.17305407434</v>
      </c>
      <c r="N921">
        <v>18823.947265625</v>
      </c>
      <c r="O921">
        <v>3665334.25</v>
      </c>
      <c r="P921">
        <f t="shared" si="88"/>
        <v>13297037387947.943</v>
      </c>
      <c r="S921">
        <v>18768.98828125</v>
      </c>
      <c r="T921">
        <v>3819533.25</v>
      </c>
      <c r="U921">
        <f t="shared" si="89"/>
        <v>3838302.23828125</v>
      </c>
    </row>
    <row r="922" spans="1:21" x14ac:dyDescent="0.3">
      <c r="A922" t="s">
        <v>117</v>
      </c>
      <c r="B922">
        <v>2016</v>
      </c>
      <c r="C922">
        <v>1.9177118539810181</v>
      </c>
      <c r="D922">
        <v>22960.376953125</v>
      </c>
      <c r="E922">
        <v>7.2064166069030762</v>
      </c>
      <c r="F922">
        <f t="shared" si="84"/>
        <v>0.26611171107482584</v>
      </c>
      <c r="G922">
        <f t="shared" si="85"/>
        <v>3186.1018042075302</v>
      </c>
      <c r="H922">
        <v>4.7181552709739005E-2</v>
      </c>
      <c r="I922">
        <v>267189.60676181142</v>
      </c>
      <c r="J922">
        <f t="shared" si="86"/>
        <v>0.21893015836508684</v>
      </c>
      <c r="K922">
        <f t="shared" si="87"/>
        <v>264003.50495760387</v>
      </c>
      <c r="N922">
        <v>18663.1953125</v>
      </c>
      <c r="O922">
        <v>3654294</v>
      </c>
      <c r="P922">
        <f t="shared" si="88"/>
        <v>13217811347992.68</v>
      </c>
      <c r="S922">
        <v>19272.3046875</v>
      </c>
      <c r="T922">
        <v>3830463</v>
      </c>
      <c r="U922">
        <f t="shared" si="89"/>
        <v>3849735.3046875</v>
      </c>
    </row>
    <row r="923" spans="1:21" x14ac:dyDescent="0.3">
      <c r="A923" t="s">
        <v>117</v>
      </c>
      <c r="B923">
        <v>2017</v>
      </c>
      <c r="C923">
        <v>1.9573570489883423</v>
      </c>
      <c r="D923">
        <v>23415.544921875</v>
      </c>
      <c r="E923">
        <v>7.4389047622680664</v>
      </c>
      <c r="F923">
        <f t="shared" si="84"/>
        <v>0.26312435923585592</v>
      </c>
      <c r="G923">
        <f t="shared" si="85"/>
        <v>3147.7140345503999</v>
      </c>
      <c r="H923">
        <v>4.7396196219447698E-2</v>
      </c>
      <c r="I923">
        <v>268385.90516050818</v>
      </c>
      <c r="J923">
        <f t="shared" si="86"/>
        <v>0.21572816301640824</v>
      </c>
      <c r="K923">
        <f t="shared" si="87"/>
        <v>265238.19112595776</v>
      </c>
      <c r="N923">
        <v>20278.099609375</v>
      </c>
      <c r="O923">
        <v>3899197.25</v>
      </c>
      <c r="P923">
        <f t="shared" si="88"/>
        <v>15046013775267.129</v>
      </c>
      <c r="S923">
        <v>20278.099609375</v>
      </c>
      <c r="T923">
        <v>3899197.25</v>
      </c>
      <c r="U923">
        <f t="shared" si="89"/>
        <v>3919475.349609375</v>
      </c>
    </row>
    <row r="924" spans="1:21" x14ac:dyDescent="0.3">
      <c r="A924" t="s">
        <v>117</v>
      </c>
      <c r="B924">
        <v>2018</v>
      </c>
      <c r="C924">
        <v>1.9978219270706177</v>
      </c>
      <c r="D924">
        <v>23900.95703125</v>
      </c>
      <c r="E924">
        <v>7.6772346496582031</v>
      </c>
      <c r="F924">
        <f t="shared" si="84"/>
        <v>0.26022676370319908</v>
      </c>
      <c r="G924">
        <f t="shared" si="85"/>
        <v>3113.2247641166068</v>
      </c>
      <c r="H924">
        <v>4.7373220697240238E-2</v>
      </c>
      <c r="I924">
        <v>268191.21860815625</v>
      </c>
      <c r="J924">
        <f t="shared" si="86"/>
        <v>0.21285354300595885</v>
      </c>
      <c r="K924">
        <f t="shared" si="87"/>
        <v>265077.99384403962</v>
      </c>
      <c r="N924">
        <v>20598.65625</v>
      </c>
      <c r="O924">
        <v>4131363.5</v>
      </c>
      <c r="P924">
        <f t="shared" si="88"/>
        <v>16898387600610.961</v>
      </c>
      <c r="S924">
        <v>21065.029296875</v>
      </c>
      <c r="T924">
        <v>3998041.25</v>
      </c>
      <c r="U924">
        <f t="shared" si="89"/>
        <v>4019106.279296875</v>
      </c>
    </row>
    <row r="925" spans="1:21" x14ac:dyDescent="0.3">
      <c r="A925" t="s">
        <v>117</v>
      </c>
      <c r="B925">
        <v>2019</v>
      </c>
      <c r="C925">
        <v>2.0391230583190918</v>
      </c>
      <c r="D925">
        <v>24438.296875</v>
      </c>
      <c r="E925">
        <v>7.9504179954528809</v>
      </c>
      <c r="F925">
        <f t="shared" si="84"/>
        <v>0.25647998123939353</v>
      </c>
      <c r="G925">
        <f t="shared" si="85"/>
        <v>3073.837990527933</v>
      </c>
      <c r="H925">
        <v>4.7919315294824981E-2</v>
      </c>
      <c r="I925">
        <v>271253.22532242339</v>
      </c>
      <c r="J925">
        <f t="shared" si="86"/>
        <v>0.20856066594456854</v>
      </c>
      <c r="K925">
        <f t="shared" si="87"/>
        <v>268179.38733189547</v>
      </c>
      <c r="N925">
        <v>21635.50390625</v>
      </c>
      <c r="O925">
        <v>4160561.75</v>
      </c>
      <c r="P925">
        <f t="shared" si="88"/>
        <v>17130710470603.701</v>
      </c>
      <c r="S925">
        <v>22168.28125</v>
      </c>
      <c r="T925">
        <v>4051465.5</v>
      </c>
      <c r="U925">
        <f t="shared" si="89"/>
        <v>4073633.78125</v>
      </c>
    </row>
    <row r="926" spans="1:21" x14ac:dyDescent="0.3">
      <c r="A926" t="s">
        <v>118</v>
      </c>
      <c r="B926">
        <v>2008</v>
      </c>
      <c r="C926">
        <v>1.2002290487289429</v>
      </c>
      <c r="D926">
        <v>29604</v>
      </c>
      <c r="E926">
        <v>4.2278060913085938</v>
      </c>
      <c r="F926">
        <f t="shared" si="84"/>
        <v>0.28388933238833741</v>
      </c>
      <c r="G926">
        <f t="shared" si="85"/>
        <v>7002.2132899754033</v>
      </c>
      <c r="H926">
        <v>4.5771753273835682E-2</v>
      </c>
      <c r="I926">
        <v>256354.8209067081</v>
      </c>
      <c r="J926">
        <f t="shared" si="86"/>
        <v>0.23811757911450174</v>
      </c>
      <c r="K926">
        <f t="shared" si="87"/>
        <v>249352.60761673271</v>
      </c>
      <c r="N926">
        <v>23898.06640625</v>
      </c>
      <c r="O926">
        <v>3425166.75</v>
      </c>
      <c r="P926">
        <f t="shared" si="88"/>
        <v>11568628657995.561</v>
      </c>
      <c r="S926">
        <v>19380.51171875</v>
      </c>
      <c r="T926">
        <v>3650695</v>
      </c>
      <c r="U926">
        <f t="shared" si="89"/>
        <v>3670075.51171875</v>
      </c>
    </row>
    <row r="927" spans="1:21" x14ac:dyDescent="0.3">
      <c r="A927" t="s">
        <v>118</v>
      </c>
      <c r="B927">
        <v>2009</v>
      </c>
      <c r="C927">
        <v>1.2113704681396484</v>
      </c>
      <c r="D927">
        <v>32312.21875</v>
      </c>
      <c r="E927">
        <v>4.3472080230712891</v>
      </c>
      <c r="F927">
        <f t="shared" si="84"/>
        <v>0.27865481976264367</v>
      </c>
      <c r="G927">
        <f t="shared" si="85"/>
        <v>7432.8669294209476</v>
      </c>
      <c r="H927">
        <v>4.7032446591362569E-2</v>
      </c>
      <c r="I927">
        <v>263335.36885123735</v>
      </c>
      <c r="J927">
        <f t="shared" si="86"/>
        <v>0.23162237317128109</v>
      </c>
      <c r="K927">
        <f t="shared" si="87"/>
        <v>255902.50192181641</v>
      </c>
      <c r="N927">
        <v>28790.833984375</v>
      </c>
      <c r="O927">
        <v>3053182.25</v>
      </c>
      <c r="P927">
        <f t="shared" si="88"/>
        <v>9146943437268.998</v>
      </c>
      <c r="S927">
        <v>21657.044921875</v>
      </c>
      <c r="T927">
        <v>3365178</v>
      </c>
      <c r="U927">
        <f t="shared" si="89"/>
        <v>3386835.044921875</v>
      </c>
    </row>
    <row r="928" spans="1:21" x14ac:dyDescent="0.3">
      <c r="A928" t="s">
        <v>118</v>
      </c>
      <c r="B928">
        <v>2010</v>
      </c>
      <c r="C928">
        <v>1.2226152420043945</v>
      </c>
      <c r="D928">
        <v>35236.1328125</v>
      </c>
      <c r="E928">
        <v>4.4653000831604004</v>
      </c>
      <c r="F928">
        <f t="shared" si="84"/>
        <v>0.27380360093045875</v>
      </c>
      <c r="G928">
        <f t="shared" si="85"/>
        <v>7891.1007449158851</v>
      </c>
      <c r="H928">
        <v>4.6866121857832205E-2</v>
      </c>
      <c r="I928">
        <v>262729.99705047143</v>
      </c>
      <c r="J928">
        <f t="shared" si="86"/>
        <v>0.22693747907262654</v>
      </c>
      <c r="K928">
        <f t="shared" si="87"/>
        <v>254838.89630555554</v>
      </c>
      <c r="N928">
        <v>30364.806640625</v>
      </c>
      <c r="O928">
        <v>3468139.25</v>
      </c>
      <c r="P928">
        <f t="shared" si="88"/>
        <v>11818293123414.861</v>
      </c>
      <c r="S928">
        <v>24010.96484375</v>
      </c>
      <c r="T928">
        <v>3516736.5</v>
      </c>
      <c r="U928">
        <f t="shared" si="89"/>
        <v>3540747.46484375</v>
      </c>
    </row>
    <row r="929" spans="1:21" x14ac:dyDescent="0.3">
      <c r="A929" t="s">
        <v>118</v>
      </c>
      <c r="B929">
        <v>2011</v>
      </c>
      <c r="C929">
        <v>1.2392150163650513</v>
      </c>
      <c r="D929">
        <v>39045.34375</v>
      </c>
      <c r="E929">
        <v>4.8249344825744629</v>
      </c>
      <c r="F929">
        <f t="shared" si="84"/>
        <v>0.2568356152483624</v>
      </c>
      <c r="G929">
        <f t="shared" si="85"/>
        <v>8092.4091075256201</v>
      </c>
      <c r="H929">
        <v>4.641987949346995E-2</v>
      </c>
      <c r="I929">
        <v>261165.52834272062</v>
      </c>
      <c r="J929">
        <f t="shared" si="86"/>
        <v>0.21041573575489245</v>
      </c>
      <c r="K929">
        <f t="shared" si="87"/>
        <v>253073.11923519499</v>
      </c>
      <c r="N929">
        <v>30843.07421875</v>
      </c>
      <c r="O929">
        <v>3969689.75</v>
      </c>
      <c r="P929">
        <f t="shared" si="88"/>
        <v>15514513135313.004</v>
      </c>
      <c r="S929">
        <v>25871.791015625</v>
      </c>
      <c r="T929">
        <v>3666696.25</v>
      </c>
      <c r="U929">
        <f t="shared" si="89"/>
        <v>3692568.041015625</v>
      </c>
    </row>
    <row r="930" spans="1:21" x14ac:dyDescent="0.3">
      <c r="A930" t="s">
        <v>118</v>
      </c>
      <c r="B930">
        <v>2012</v>
      </c>
      <c r="C930">
        <v>1.256040096282959</v>
      </c>
      <c r="D930">
        <v>40746.6875</v>
      </c>
      <c r="E930">
        <v>5.197751522064209</v>
      </c>
      <c r="F930">
        <f t="shared" si="84"/>
        <v>0.24165066201243524</v>
      </c>
      <c r="G930">
        <f t="shared" si="85"/>
        <v>7839.291148688475</v>
      </c>
      <c r="H930">
        <v>4.618031550324958E-2</v>
      </c>
      <c r="I930">
        <v>260962.38806425314</v>
      </c>
      <c r="J930">
        <f t="shared" si="86"/>
        <v>0.19547034650918566</v>
      </c>
      <c r="K930">
        <f t="shared" si="87"/>
        <v>253123.09691556467</v>
      </c>
      <c r="N930">
        <v>30516.13671875</v>
      </c>
      <c r="O930">
        <v>4282884.5</v>
      </c>
      <c r="P930">
        <f t="shared" si="88"/>
        <v>18082636697035.258</v>
      </c>
      <c r="S930">
        <v>28773.470703125</v>
      </c>
      <c r="T930">
        <v>3800747.25</v>
      </c>
      <c r="U930">
        <f t="shared" si="89"/>
        <v>3829520.720703125</v>
      </c>
    </row>
    <row r="931" spans="1:21" x14ac:dyDescent="0.3">
      <c r="A931" t="s">
        <v>118</v>
      </c>
      <c r="B931">
        <v>2013</v>
      </c>
      <c r="C931">
        <v>1.273093581199646</v>
      </c>
      <c r="D931">
        <v>43676.6953125</v>
      </c>
      <c r="E931">
        <v>5.5857000350952148</v>
      </c>
      <c r="F931">
        <f t="shared" si="84"/>
        <v>0.22792014845063993</v>
      </c>
      <c r="G931">
        <f t="shared" si="85"/>
        <v>7819.3771663492989</v>
      </c>
      <c r="H931">
        <v>4.6509007855254712E-2</v>
      </c>
      <c r="I931">
        <v>263820.9402209468</v>
      </c>
      <c r="J931">
        <f t="shared" si="86"/>
        <v>0.18141114059538521</v>
      </c>
      <c r="K931">
        <f t="shared" si="87"/>
        <v>256001.5630545975</v>
      </c>
      <c r="N931">
        <v>31960.060546875</v>
      </c>
      <c r="O931">
        <v>4245234.5</v>
      </c>
      <c r="P931">
        <f t="shared" si="88"/>
        <v>17751681502149.043</v>
      </c>
      <c r="S931">
        <v>30791.78125</v>
      </c>
      <c r="T931">
        <v>3868604</v>
      </c>
      <c r="U931">
        <f t="shared" si="89"/>
        <v>3899395.78125</v>
      </c>
    </row>
    <row r="932" spans="1:21" x14ac:dyDescent="0.3">
      <c r="A932" t="s">
        <v>118</v>
      </c>
      <c r="B932">
        <v>2014</v>
      </c>
      <c r="C932">
        <v>1.2903786897659302</v>
      </c>
      <c r="D932">
        <v>46962.90625</v>
      </c>
      <c r="E932">
        <v>5.7294998168945313</v>
      </c>
      <c r="F932">
        <f t="shared" si="84"/>
        <v>0.2252166386254173</v>
      </c>
      <c r="G932">
        <f t="shared" si="85"/>
        <v>8196.6851821027813</v>
      </c>
      <c r="H932">
        <v>4.7353417472221812E-2</v>
      </c>
      <c r="I932">
        <v>269261.57354403625</v>
      </c>
      <c r="J932">
        <f t="shared" si="86"/>
        <v>0.17786322115319547</v>
      </c>
      <c r="K932">
        <f t="shared" si="87"/>
        <v>261064.88836193347</v>
      </c>
      <c r="N932">
        <v>34568.234375</v>
      </c>
      <c r="O932">
        <v>4073867.25</v>
      </c>
      <c r="P932">
        <f t="shared" si="88"/>
        <v>16315936537629.094</v>
      </c>
      <c r="S932">
        <v>33190.0703125</v>
      </c>
      <c r="T932">
        <v>3895680.75</v>
      </c>
      <c r="U932">
        <f t="shared" si="89"/>
        <v>3928870.8203125</v>
      </c>
    </row>
    <row r="933" spans="1:21" x14ac:dyDescent="0.3">
      <c r="A933" t="s">
        <v>118</v>
      </c>
      <c r="B933">
        <v>2015</v>
      </c>
      <c r="C933">
        <v>1.3078984022140503</v>
      </c>
      <c r="D933">
        <v>51356.18359375</v>
      </c>
      <c r="E933">
        <v>5.8239002227783203</v>
      </c>
      <c r="F933">
        <f t="shared" si="84"/>
        <v>0.22457431483778253</v>
      </c>
      <c r="G933">
        <f t="shared" si="85"/>
        <v>8818.1771028436815</v>
      </c>
      <c r="H933">
        <v>4.7011233201727322E-2</v>
      </c>
      <c r="I933">
        <v>266710.51584494271</v>
      </c>
      <c r="J933">
        <f t="shared" si="86"/>
        <v>0.17756308163605522</v>
      </c>
      <c r="K933">
        <f t="shared" si="87"/>
        <v>257892.33874209903</v>
      </c>
      <c r="N933">
        <v>34650.5546875</v>
      </c>
      <c r="O933">
        <v>3665334.25</v>
      </c>
      <c r="P933">
        <f t="shared" si="88"/>
        <v>13181864095408.031</v>
      </c>
      <c r="S933">
        <v>35680.859375</v>
      </c>
      <c r="T933">
        <v>3819533.25</v>
      </c>
      <c r="U933">
        <f t="shared" si="89"/>
        <v>3855214.109375</v>
      </c>
    </row>
    <row r="934" spans="1:21" x14ac:dyDescent="0.3">
      <c r="A934" t="s">
        <v>118</v>
      </c>
      <c r="B934">
        <v>2016</v>
      </c>
      <c r="C934">
        <v>1.3256560564041138</v>
      </c>
      <c r="D934">
        <v>56385.14453125</v>
      </c>
      <c r="E934">
        <v>5.4577999114990234</v>
      </c>
      <c r="F934">
        <f t="shared" si="84"/>
        <v>0.24289202204190241</v>
      </c>
      <c r="G934">
        <f t="shared" si="85"/>
        <v>10331.112434600671</v>
      </c>
      <c r="H934">
        <v>4.7181552709739005E-2</v>
      </c>
      <c r="I934">
        <v>267189.60676181142</v>
      </c>
      <c r="J934">
        <f t="shared" si="86"/>
        <v>0.19571046933216341</v>
      </c>
      <c r="K934">
        <f t="shared" si="87"/>
        <v>256858.49432721073</v>
      </c>
      <c r="N934">
        <v>38909.26171875</v>
      </c>
      <c r="O934">
        <v>3654294</v>
      </c>
      <c r="P934">
        <f t="shared" si="88"/>
        <v>13071006805796.982</v>
      </c>
      <c r="S934">
        <v>38858.0859375</v>
      </c>
      <c r="T934">
        <v>3830463</v>
      </c>
      <c r="U934">
        <f t="shared" si="89"/>
        <v>3869321.0859375</v>
      </c>
    </row>
    <row r="935" spans="1:21" x14ac:dyDescent="0.3">
      <c r="A935" t="s">
        <v>118</v>
      </c>
      <c r="B935">
        <v>2017</v>
      </c>
      <c r="C935">
        <v>1.3436547517776489</v>
      </c>
      <c r="D935">
        <v>60989.203125</v>
      </c>
      <c r="E935">
        <v>6.0116000175476074</v>
      </c>
      <c r="F935">
        <f t="shared" si="84"/>
        <v>0.22351033798915051</v>
      </c>
      <c r="G935">
        <f t="shared" si="85"/>
        <v>10145.253002025265</v>
      </c>
      <c r="H935">
        <v>4.7396196219447698E-2</v>
      </c>
      <c r="I935">
        <v>268385.90516050818</v>
      </c>
      <c r="J935">
        <f t="shared" si="86"/>
        <v>0.1761141417697028</v>
      </c>
      <c r="K935">
        <f t="shared" si="87"/>
        <v>258240.6521584829</v>
      </c>
      <c r="N935">
        <v>41472.55859375</v>
      </c>
      <c r="O935">
        <v>3899197.25</v>
      </c>
      <c r="P935">
        <f t="shared" si="88"/>
        <v>14882039794685.447</v>
      </c>
      <c r="S935">
        <v>41472.55859375</v>
      </c>
      <c r="T935">
        <v>3899197.25</v>
      </c>
      <c r="U935">
        <f t="shared" si="89"/>
        <v>3940669.80859375</v>
      </c>
    </row>
    <row r="936" spans="1:21" x14ac:dyDescent="0.3">
      <c r="A936" t="s">
        <v>118</v>
      </c>
      <c r="B936">
        <v>2018</v>
      </c>
      <c r="C936">
        <v>1.3618978261947632</v>
      </c>
      <c r="D936">
        <v>66101.4609375</v>
      </c>
      <c r="E936">
        <v>5.9489002227783203</v>
      </c>
      <c r="F936">
        <f t="shared" si="84"/>
        <v>0.22893270607902627</v>
      </c>
      <c r="G936">
        <f t="shared" si="85"/>
        <v>11111.543052007783</v>
      </c>
      <c r="H936">
        <v>4.7373220697240238E-2</v>
      </c>
      <c r="I936">
        <v>268191.21860815625</v>
      </c>
      <c r="J936">
        <f t="shared" si="86"/>
        <v>0.18155948538178604</v>
      </c>
      <c r="K936">
        <f t="shared" si="87"/>
        <v>257079.67555614846</v>
      </c>
      <c r="N936">
        <v>45288.94921875</v>
      </c>
      <c r="O936">
        <v>4131363.5</v>
      </c>
      <c r="P936">
        <f t="shared" si="88"/>
        <v>16696005234542.193</v>
      </c>
      <c r="S936">
        <v>44281.3125</v>
      </c>
      <c r="T936">
        <v>3998041.25</v>
      </c>
      <c r="U936">
        <f t="shared" si="89"/>
        <v>4042322.5625</v>
      </c>
    </row>
    <row r="937" spans="1:21" x14ac:dyDescent="0.3">
      <c r="A937" t="s">
        <v>118</v>
      </c>
      <c r="B937">
        <v>2019</v>
      </c>
      <c r="C937">
        <v>1.380388617515564</v>
      </c>
      <c r="D937">
        <v>72423.0546875</v>
      </c>
      <c r="E937">
        <v>6.1500916481018066</v>
      </c>
      <c r="F937">
        <f t="shared" si="84"/>
        <v>0.22445008895787977</v>
      </c>
      <c r="G937">
        <f t="shared" si="85"/>
        <v>11775.930966793478</v>
      </c>
      <c r="H937">
        <v>4.7919315294824981E-2</v>
      </c>
      <c r="I937">
        <v>271253.22532242339</v>
      </c>
      <c r="J937">
        <f t="shared" si="86"/>
        <v>0.17653077366305478</v>
      </c>
      <c r="K937">
        <f t="shared" si="87"/>
        <v>259477.29435562991</v>
      </c>
      <c r="N937">
        <v>48081.87109375</v>
      </c>
      <c r="O937">
        <v>4160561.75</v>
      </c>
      <c r="P937">
        <f t="shared" si="88"/>
        <v>16912490754408.766</v>
      </c>
      <c r="S937">
        <v>47222.6015625</v>
      </c>
      <c r="T937">
        <v>4051465.5</v>
      </c>
      <c r="U937">
        <f t="shared" si="89"/>
        <v>4098688.1015625</v>
      </c>
    </row>
    <row r="938" spans="1:21" x14ac:dyDescent="0.3">
      <c r="A938" t="s">
        <v>98</v>
      </c>
      <c r="B938">
        <v>2008</v>
      </c>
      <c r="C938">
        <v>1.6768696308135986</v>
      </c>
      <c r="D938">
        <v>22307.79296875</v>
      </c>
      <c r="E938">
        <v>0.11119034886360168</v>
      </c>
      <c r="F938">
        <f t="shared" si="84"/>
        <v>15.081071765235951</v>
      </c>
      <c r="G938">
        <f t="shared" si="85"/>
        <v>200627.06158171329</v>
      </c>
      <c r="H938">
        <v>4.5771753273835682E-2</v>
      </c>
      <c r="I938">
        <v>256354.8209067081</v>
      </c>
      <c r="J938">
        <f t="shared" si="86"/>
        <v>15.035300011962114</v>
      </c>
      <c r="K938">
        <f t="shared" si="87"/>
        <v>55727.759324994811</v>
      </c>
      <c r="N938">
        <v>6844.931640625</v>
      </c>
      <c r="O938">
        <v>3425166.75</v>
      </c>
      <c r="P938">
        <f t="shared" si="88"/>
        <v>11684924053871.744</v>
      </c>
      <c r="S938">
        <v>6387.03076171875</v>
      </c>
      <c r="T938">
        <v>3650695</v>
      </c>
      <c r="U938">
        <f t="shared" si="89"/>
        <v>3657082.0307617188</v>
      </c>
    </row>
    <row r="939" spans="1:21" x14ac:dyDescent="0.3">
      <c r="A939" t="s">
        <v>98</v>
      </c>
      <c r="B939">
        <v>2009</v>
      </c>
      <c r="C939">
        <v>1.7298406362533569</v>
      </c>
      <c r="D939">
        <v>23847.267578125</v>
      </c>
      <c r="E939">
        <v>0.11508277058601379</v>
      </c>
      <c r="F939">
        <f t="shared" si="84"/>
        <v>15.031273816617579</v>
      </c>
      <c r="G939">
        <f t="shared" si="85"/>
        <v>207218.39991070912</v>
      </c>
      <c r="H939">
        <v>4.7032446591362569E-2</v>
      </c>
      <c r="I939">
        <v>263335.36885123735</v>
      </c>
      <c r="J939">
        <f t="shared" si="86"/>
        <v>14.984241370026217</v>
      </c>
      <c r="K939">
        <f t="shared" si="87"/>
        <v>56116.968940528226</v>
      </c>
      <c r="N939">
        <v>4996.69384765625</v>
      </c>
      <c r="O939">
        <v>3053182.25</v>
      </c>
      <c r="P939">
        <f t="shared" si="88"/>
        <v>9291435184735.7734</v>
      </c>
      <c r="S939">
        <v>5925.322265625</v>
      </c>
      <c r="T939">
        <v>3365178</v>
      </c>
      <c r="U939">
        <f t="shared" si="89"/>
        <v>3371103.322265625</v>
      </c>
    </row>
    <row r="940" spans="1:21" x14ac:dyDescent="0.3">
      <c r="A940" t="s">
        <v>98</v>
      </c>
      <c r="B940">
        <v>2010</v>
      </c>
      <c r="C940">
        <v>1.7761234045028687</v>
      </c>
      <c r="D940">
        <v>25567.748046875</v>
      </c>
      <c r="E940">
        <v>0.11979590356349945</v>
      </c>
      <c r="F940">
        <f t="shared" si="84"/>
        <v>14.826244902117294</v>
      </c>
      <c r="G940">
        <f t="shared" si="85"/>
        <v>213427.56543693054</v>
      </c>
      <c r="H940">
        <v>4.6866121857832205E-2</v>
      </c>
      <c r="I940">
        <v>262729.99705047143</v>
      </c>
      <c r="J940">
        <f t="shared" si="86"/>
        <v>14.779378780259462</v>
      </c>
      <c r="K940">
        <f t="shared" si="87"/>
        <v>49302.431613540888</v>
      </c>
      <c r="N940">
        <v>5252.98388671875</v>
      </c>
      <c r="O940">
        <v>3468139.25</v>
      </c>
      <c r="P940">
        <f t="shared" si="88"/>
        <v>11991581292035.982</v>
      </c>
      <c r="S940">
        <v>6355.8046875</v>
      </c>
      <c r="T940">
        <v>3516736.5</v>
      </c>
      <c r="U940">
        <f t="shared" si="89"/>
        <v>3523092.3046875</v>
      </c>
    </row>
    <row r="941" spans="1:21" x14ac:dyDescent="0.3">
      <c r="A941" t="s">
        <v>98</v>
      </c>
      <c r="B941">
        <v>2011</v>
      </c>
      <c r="C941">
        <v>1.8347886800765991</v>
      </c>
      <c r="D941">
        <v>28033.529296875</v>
      </c>
      <c r="E941">
        <v>0.12535490095615387</v>
      </c>
      <c r="F941">
        <f t="shared" si="84"/>
        <v>14.636752660499202</v>
      </c>
      <c r="G941">
        <f t="shared" si="85"/>
        <v>223633.29301883822</v>
      </c>
      <c r="H941">
        <v>4.641987949346995E-2</v>
      </c>
      <c r="I941">
        <v>261165.52834272062</v>
      </c>
      <c r="J941">
        <f t="shared" si="86"/>
        <v>14.590332781005731</v>
      </c>
      <c r="K941">
        <f t="shared" si="87"/>
        <v>37532.2353238824</v>
      </c>
      <c r="N941">
        <v>7147.02490234375</v>
      </c>
      <c r="O941">
        <v>3969689.75</v>
      </c>
      <c r="P941">
        <f t="shared" si="88"/>
        <v>15701744848224.359</v>
      </c>
      <c r="S941">
        <v>6900.28955078125</v>
      </c>
      <c r="T941">
        <v>3666696.25</v>
      </c>
      <c r="U941">
        <f t="shared" si="89"/>
        <v>3673596.5395507813</v>
      </c>
    </row>
    <row r="942" spans="1:21" x14ac:dyDescent="0.3">
      <c r="A942" t="s">
        <v>98</v>
      </c>
      <c r="B942">
        <v>2012</v>
      </c>
      <c r="C942">
        <v>1.8999209403991699</v>
      </c>
      <c r="D942">
        <v>30314.2421875</v>
      </c>
      <c r="E942">
        <v>0.13162648677825928</v>
      </c>
      <c r="F942">
        <f t="shared" si="84"/>
        <v>14.434184083328276</v>
      </c>
      <c r="G942">
        <f t="shared" si="85"/>
        <v>230305.03152885943</v>
      </c>
      <c r="H942">
        <v>4.618031550324958E-2</v>
      </c>
      <c r="I942">
        <v>260962.38806425314</v>
      </c>
      <c r="J942">
        <f t="shared" si="86"/>
        <v>14.388003767825026</v>
      </c>
      <c r="K942">
        <f t="shared" si="87"/>
        <v>30657.356535393716</v>
      </c>
      <c r="N942">
        <v>7572.7548828125</v>
      </c>
      <c r="O942">
        <v>4282884.5</v>
      </c>
      <c r="P942">
        <f t="shared" si="88"/>
        <v>18278290517936.973</v>
      </c>
      <c r="S942">
        <v>7073.99609375</v>
      </c>
      <c r="T942">
        <v>3800747.25</v>
      </c>
      <c r="U942">
        <f t="shared" si="89"/>
        <v>3807821.24609375</v>
      </c>
    </row>
    <row r="943" spans="1:21" x14ac:dyDescent="0.3">
      <c r="A943" t="s">
        <v>98</v>
      </c>
      <c r="B943">
        <v>2013</v>
      </c>
      <c r="C943">
        <v>1.9724124670028687</v>
      </c>
      <c r="D943">
        <v>32905.453125</v>
      </c>
      <c r="E943">
        <v>0.1384996771812439</v>
      </c>
      <c r="F943">
        <f t="shared" si="84"/>
        <v>14.241278442993941</v>
      </c>
      <c r="G943">
        <f t="shared" si="85"/>
        <v>237585.05286578508</v>
      </c>
      <c r="H943">
        <v>4.6509007855254712E-2</v>
      </c>
      <c r="I943">
        <v>263820.9402209468</v>
      </c>
      <c r="J943">
        <f t="shared" si="86"/>
        <v>14.194769435138687</v>
      </c>
      <c r="K943">
        <f t="shared" si="87"/>
        <v>26235.887355161714</v>
      </c>
      <c r="N943">
        <v>8048.61474609375</v>
      </c>
      <c r="O943">
        <v>4245234.5</v>
      </c>
      <c r="P943">
        <f t="shared" si="88"/>
        <v>17953744226194.93</v>
      </c>
      <c r="S943">
        <v>7589.05908203125</v>
      </c>
      <c r="T943">
        <v>3868604</v>
      </c>
      <c r="U943">
        <f t="shared" si="89"/>
        <v>3876193.0590820313</v>
      </c>
    </row>
    <row r="944" spans="1:21" x14ac:dyDescent="0.3">
      <c r="A944" t="s">
        <v>98</v>
      </c>
      <c r="B944">
        <v>2014</v>
      </c>
      <c r="C944">
        <v>2.0533092021942139</v>
      </c>
      <c r="D944">
        <v>36290.59765625</v>
      </c>
      <c r="E944">
        <v>0.14579999446868896</v>
      </c>
      <c r="F944">
        <f t="shared" si="84"/>
        <v>14.08305404727</v>
      </c>
      <c r="G944">
        <f t="shared" si="85"/>
        <v>248906.71490418696</v>
      </c>
      <c r="H944">
        <v>4.7353417472221812E-2</v>
      </c>
      <c r="I944">
        <v>269261.57354403625</v>
      </c>
      <c r="J944">
        <f t="shared" si="86"/>
        <v>14.035700629797779</v>
      </c>
      <c r="K944">
        <f t="shared" si="87"/>
        <v>20354.858639849292</v>
      </c>
      <c r="N944">
        <v>8916.0068359375</v>
      </c>
      <c r="O944">
        <v>4073867.25</v>
      </c>
      <c r="P944">
        <f t="shared" si="88"/>
        <v>16523828609301.057</v>
      </c>
      <c r="S944">
        <v>8145.30859375</v>
      </c>
      <c r="T944">
        <v>3895680.75</v>
      </c>
      <c r="U944">
        <f t="shared" si="89"/>
        <v>3903826.05859375</v>
      </c>
    </row>
    <row r="945" spans="1:21" x14ac:dyDescent="0.3">
      <c r="A945" t="s">
        <v>98</v>
      </c>
      <c r="B945">
        <v>2015</v>
      </c>
      <c r="C945">
        <v>2.1438438892364502</v>
      </c>
      <c r="D945">
        <v>40368.87109375</v>
      </c>
      <c r="E945">
        <v>0.15403039753437042</v>
      </c>
      <c r="F945">
        <f t="shared" si="84"/>
        <v>13.918316926748643</v>
      </c>
      <c r="G945">
        <f t="shared" si="85"/>
        <v>262083.79475708402</v>
      </c>
      <c r="H945">
        <v>4.7011233201727322E-2</v>
      </c>
      <c r="I945">
        <v>266710.51584494271</v>
      </c>
      <c r="J945">
        <f t="shared" si="86"/>
        <v>13.871305693546915</v>
      </c>
      <c r="K945">
        <f t="shared" si="87"/>
        <v>4626.721087858692</v>
      </c>
      <c r="N945">
        <v>8200.921875</v>
      </c>
      <c r="O945">
        <v>3665334.25</v>
      </c>
      <c r="P945">
        <f t="shared" si="88"/>
        <v>13374624179682.639</v>
      </c>
      <c r="S945">
        <v>8380.263671875</v>
      </c>
      <c r="T945">
        <v>3819533.25</v>
      </c>
      <c r="U945">
        <f t="shared" si="89"/>
        <v>3827913.513671875</v>
      </c>
    </row>
    <row r="946" spans="1:21" x14ac:dyDescent="0.3">
      <c r="A946" t="s">
        <v>98</v>
      </c>
      <c r="B946">
        <v>2016</v>
      </c>
      <c r="C946">
        <v>2.2454755306243896</v>
      </c>
      <c r="D946">
        <v>44378.48828125</v>
      </c>
      <c r="E946">
        <v>0.16263569891452789</v>
      </c>
      <c r="F946">
        <f t="shared" si="84"/>
        <v>13.806781325448629</v>
      </c>
      <c r="G946">
        <f t="shared" si="85"/>
        <v>272870.52336875204</v>
      </c>
      <c r="H946">
        <v>4.7181552709739005E-2</v>
      </c>
      <c r="I946">
        <v>267189.60676181142</v>
      </c>
      <c r="J946">
        <f t="shared" si="86"/>
        <v>13.759599772738889</v>
      </c>
      <c r="K946">
        <f t="shared" si="87"/>
        <v>5680.9166069406201</v>
      </c>
      <c r="N946">
        <v>8798.3017578125</v>
      </c>
      <c r="O946">
        <v>3654294</v>
      </c>
      <c r="P946">
        <f t="shared" si="88"/>
        <v>13289638885902.295</v>
      </c>
      <c r="S946">
        <v>8911.4306640625</v>
      </c>
      <c r="T946">
        <v>3830463</v>
      </c>
      <c r="U946">
        <f t="shared" si="89"/>
        <v>3839374.4306640625</v>
      </c>
    </row>
    <row r="947" spans="1:21" x14ac:dyDescent="0.3">
      <c r="A947" t="s">
        <v>98</v>
      </c>
      <c r="B947">
        <v>2017</v>
      </c>
      <c r="C947">
        <v>2.3599395751953125</v>
      </c>
      <c r="D947">
        <v>48614.23828125</v>
      </c>
      <c r="E947">
        <v>0.17270074784755707</v>
      </c>
      <c r="F947">
        <f t="shared" si="84"/>
        <v>13.664906519561981</v>
      </c>
      <c r="G947">
        <f t="shared" si="85"/>
        <v>281494.08087197039</v>
      </c>
      <c r="H947">
        <v>4.7396196219447698E-2</v>
      </c>
      <c r="I947">
        <v>268385.90516050818</v>
      </c>
      <c r="J947">
        <f t="shared" si="86"/>
        <v>13.617510323342534</v>
      </c>
      <c r="K947">
        <f t="shared" si="87"/>
        <v>13108.175711462216</v>
      </c>
      <c r="N947">
        <v>9553.9375</v>
      </c>
      <c r="O947">
        <v>3899197.25</v>
      </c>
      <c r="P947">
        <f t="shared" si="88"/>
        <v>15129325098475.973</v>
      </c>
      <c r="S947">
        <v>9553.9365234375</v>
      </c>
      <c r="T947">
        <v>3899197.25</v>
      </c>
      <c r="U947">
        <f t="shared" si="89"/>
        <v>3908751.1865234375</v>
      </c>
    </row>
    <row r="948" spans="1:21" x14ac:dyDescent="0.3">
      <c r="A948" t="s">
        <v>98</v>
      </c>
      <c r="B948">
        <v>2018</v>
      </c>
      <c r="C948">
        <v>2.4893124103546143</v>
      </c>
      <c r="D948">
        <v>54472.26171875</v>
      </c>
      <c r="E948">
        <v>0.18153706192970276</v>
      </c>
      <c r="F948">
        <f t="shared" si="84"/>
        <v>13.712419843605046</v>
      </c>
      <c r="G948">
        <f t="shared" si="85"/>
        <v>300061.38217574265</v>
      </c>
      <c r="H948">
        <v>4.7373220697240238E-2</v>
      </c>
      <c r="I948">
        <v>268191.21860815625</v>
      </c>
      <c r="J948">
        <f t="shared" si="86"/>
        <v>13.665046622907806</v>
      </c>
      <c r="K948">
        <f t="shared" si="87"/>
        <v>31870.163567586394</v>
      </c>
      <c r="N948">
        <v>9440.3408203125</v>
      </c>
      <c r="O948">
        <v>4131363.5</v>
      </c>
      <c r="P948">
        <f t="shared" si="88"/>
        <v>16990250530181.855</v>
      </c>
      <c r="S948">
        <v>10330.5537109375</v>
      </c>
      <c r="T948">
        <v>3998041.25</v>
      </c>
      <c r="U948">
        <f t="shared" si="89"/>
        <v>4008371.8037109375</v>
      </c>
    </row>
    <row r="949" spans="1:21" x14ac:dyDescent="0.3">
      <c r="A949" t="s">
        <v>98</v>
      </c>
      <c r="B949">
        <v>2019</v>
      </c>
      <c r="C949">
        <v>2.6109776496887207</v>
      </c>
      <c r="D949">
        <v>59791.19140625</v>
      </c>
      <c r="E949">
        <v>0.18943481147289276</v>
      </c>
      <c r="F949">
        <f t="shared" si="84"/>
        <v>13.782987558558315</v>
      </c>
      <c r="G949">
        <f t="shared" si="85"/>
        <v>315629.37636098551</v>
      </c>
      <c r="H949">
        <v>4.7919315294824981E-2</v>
      </c>
      <c r="I949">
        <v>271253.22532242339</v>
      </c>
      <c r="J949">
        <f t="shared" si="86"/>
        <v>13.735068243263489</v>
      </c>
      <c r="K949">
        <f t="shared" si="87"/>
        <v>44376.151038562122</v>
      </c>
      <c r="N949">
        <v>10295.0859375</v>
      </c>
      <c r="O949">
        <v>4160561.75</v>
      </c>
      <c r="P949">
        <f t="shared" si="88"/>
        <v>17224713382828.473</v>
      </c>
      <c r="S949">
        <v>11052.2841796875</v>
      </c>
      <c r="T949">
        <v>4051465.5</v>
      </c>
      <c r="U949">
        <f t="shared" si="89"/>
        <v>4062517.7841796875</v>
      </c>
    </row>
    <row r="950" spans="1:21" x14ac:dyDescent="0.3">
      <c r="A950" t="s">
        <v>42</v>
      </c>
      <c r="B950">
        <v>2008</v>
      </c>
      <c r="C950">
        <v>2.9660537242889404</v>
      </c>
      <c r="D950">
        <v>43378.59375</v>
      </c>
      <c r="E950">
        <v>0.16011522710323334</v>
      </c>
      <c r="F950">
        <f t="shared" si="84"/>
        <v>18.524495002443427</v>
      </c>
      <c r="G950">
        <f t="shared" si="85"/>
        <v>270921.10185143049</v>
      </c>
      <c r="H950">
        <v>4.5771753273835682E-2</v>
      </c>
      <c r="I950">
        <v>256354.8209067081</v>
      </c>
      <c r="J950">
        <f t="shared" si="86"/>
        <v>18.47872324916959</v>
      </c>
      <c r="K950">
        <f t="shared" si="87"/>
        <v>14566.280944722384</v>
      </c>
      <c r="N950">
        <v>10690.57421875</v>
      </c>
      <c r="O950">
        <v>3425166.75</v>
      </c>
      <c r="P950">
        <f t="shared" si="88"/>
        <v>11658647554977.75</v>
      </c>
      <c r="S950">
        <v>10216.029296875</v>
      </c>
      <c r="T950">
        <v>3650695</v>
      </c>
      <c r="U950">
        <f t="shared" si="89"/>
        <v>3660911.029296875</v>
      </c>
    </row>
    <row r="951" spans="1:21" x14ac:dyDescent="0.3">
      <c r="A951" t="s">
        <v>42</v>
      </c>
      <c r="B951">
        <v>2009</v>
      </c>
      <c r="C951">
        <v>2.9826819896697998</v>
      </c>
      <c r="D951">
        <v>44438.0234375</v>
      </c>
      <c r="E951">
        <v>0.15977221727371216</v>
      </c>
      <c r="F951">
        <f t="shared" si="84"/>
        <v>18.668339468307234</v>
      </c>
      <c r="G951">
        <f t="shared" si="85"/>
        <v>278133.60918294982</v>
      </c>
      <c r="H951">
        <v>4.7032446591362569E-2</v>
      </c>
      <c r="I951">
        <v>263335.36885123735</v>
      </c>
      <c r="J951">
        <f t="shared" si="86"/>
        <v>18.621307021715872</v>
      </c>
      <c r="K951">
        <f t="shared" si="87"/>
        <v>14798.24033171247</v>
      </c>
      <c r="N951">
        <v>10651.029296875</v>
      </c>
      <c r="O951">
        <v>3053182.25</v>
      </c>
      <c r="P951">
        <f t="shared" si="88"/>
        <v>9256996228953.248</v>
      </c>
      <c r="S951">
        <v>9964.482421875</v>
      </c>
      <c r="T951">
        <v>3365178</v>
      </c>
      <c r="U951">
        <f t="shared" si="89"/>
        <v>3375142.482421875</v>
      </c>
    </row>
    <row r="952" spans="1:21" x14ac:dyDescent="0.3">
      <c r="A952" t="s">
        <v>42</v>
      </c>
      <c r="B952">
        <v>2010</v>
      </c>
      <c r="C952">
        <v>2.9994032382965088</v>
      </c>
      <c r="D952">
        <v>46240.91015625</v>
      </c>
      <c r="E952">
        <v>0.16280584037303925</v>
      </c>
      <c r="F952">
        <f t="shared" si="84"/>
        <v>18.423191891789234</v>
      </c>
      <c r="G952">
        <f t="shared" si="85"/>
        <v>284024.88541134377</v>
      </c>
      <c r="H952">
        <v>4.6866121857832205E-2</v>
      </c>
      <c r="I952">
        <v>262729.99705047143</v>
      </c>
      <c r="J952">
        <f t="shared" si="86"/>
        <v>18.376325769931402</v>
      </c>
      <c r="K952">
        <f t="shared" si="87"/>
        <v>21294.888360872341</v>
      </c>
      <c r="N952">
        <v>11154.072265625</v>
      </c>
      <c r="O952">
        <v>3468139.25</v>
      </c>
      <c r="P952">
        <f t="shared" si="88"/>
        <v>11950746519075.168</v>
      </c>
      <c r="S952">
        <v>10317.4931640625</v>
      </c>
      <c r="T952">
        <v>3516736.5</v>
      </c>
      <c r="U952">
        <f t="shared" si="89"/>
        <v>3527053.9931640625</v>
      </c>
    </row>
    <row r="953" spans="1:21" x14ac:dyDescent="0.3">
      <c r="A953" t="s">
        <v>42</v>
      </c>
      <c r="B953">
        <v>2011</v>
      </c>
      <c r="C953">
        <v>3.0166330337524414</v>
      </c>
      <c r="D953">
        <v>47253.44140625</v>
      </c>
      <c r="E953">
        <v>0.16829277575016022</v>
      </c>
      <c r="F953">
        <f t="shared" si="84"/>
        <v>17.924911038551038</v>
      </c>
      <c r="G953">
        <f t="shared" si="85"/>
        <v>280781.16363354959</v>
      </c>
      <c r="H953">
        <v>4.641987949346995E-2</v>
      </c>
      <c r="I953">
        <v>261165.52834272062</v>
      </c>
      <c r="J953">
        <f t="shared" si="86"/>
        <v>17.878491159057567</v>
      </c>
      <c r="K953">
        <f t="shared" si="87"/>
        <v>19615.63529082897</v>
      </c>
      <c r="N953">
        <v>11830.7109375</v>
      </c>
      <c r="O953">
        <v>3969689.75</v>
      </c>
      <c r="P953">
        <f t="shared" si="88"/>
        <v>15664648173088.736</v>
      </c>
      <c r="S953">
        <v>10462.73046875</v>
      </c>
      <c r="T953">
        <v>3666696.25</v>
      </c>
      <c r="U953">
        <f t="shared" si="89"/>
        <v>3677158.98046875</v>
      </c>
    </row>
    <row r="954" spans="1:21" x14ac:dyDescent="0.3">
      <c r="A954" t="s">
        <v>42</v>
      </c>
      <c r="B954">
        <v>2012</v>
      </c>
      <c r="C954">
        <v>3.0341038703918457</v>
      </c>
      <c r="D954">
        <v>48243.265625</v>
      </c>
      <c r="E954">
        <v>0.17311578989028931</v>
      </c>
      <c r="F954">
        <f t="shared" si="84"/>
        <v>17.526442113193049</v>
      </c>
      <c r="G954">
        <f t="shared" si="85"/>
        <v>278676.28744653374</v>
      </c>
      <c r="H954">
        <v>4.618031550324958E-2</v>
      </c>
      <c r="I954">
        <v>260962.38806425314</v>
      </c>
      <c r="J954">
        <f t="shared" si="86"/>
        <v>17.480261797689799</v>
      </c>
      <c r="K954">
        <f t="shared" si="87"/>
        <v>17713.899382280593</v>
      </c>
      <c r="N954">
        <v>12158.1318359375</v>
      </c>
      <c r="O954">
        <v>4282884.5</v>
      </c>
      <c r="P954">
        <f t="shared" si="88"/>
        <v>18239103711731.805</v>
      </c>
      <c r="S954">
        <v>10757.7392578125</v>
      </c>
      <c r="T954">
        <v>3800747.25</v>
      </c>
      <c r="U954">
        <f t="shared" si="89"/>
        <v>3811504.9892578125</v>
      </c>
    </row>
    <row r="955" spans="1:21" x14ac:dyDescent="0.3">
      <c r="A955" t="s">
        <v>42</v>
      </c>
      <c r="B955">
        <v>2013</v>
      </c>
      <c r="C955">
        <v>3.0518190860748291</v>
      </c>
      <c r="D955">
        <v>49214.74609375</v>
      </c>
      <c r="E955">
        <v>0.1790265291929245</v>
      </c>
      <c r="F955">
        <f t="shared" si="84"/>
        <v>17.046742177446198</v>
      </c>
      <c r="G955">
        <f t="shared" si="85"/>
        <v>274901.97299593891</v>
      </c>
      <c r="H955">
        <v>4.6509007855254712E-2</v>
      </c>
      <c r="I955">
        <v>263820.9402209468</v>
      </c>
      <c r="J955">
        <f t="shared" si="86"/>
        <v>17.000233169590942</v>
      </c>
      <c r="K955">
        <f t="shared" si="87"/>
        <v>11081.032774992113</v>
      </c>
      <c r="N955">
        <v>11870.2763671875</v>
      </c>
      <c r="O955">
        <v>4245234.5</v>
      </c>
      <c r="P955">
        <f t="shared" si="88"/>
        <v>17921372649934.246</v>
      </c>
      <c r="S955">
        <v>11279.90625</v>
      </c>
      <c r="T955">
        <v>3868604</v>
      </c>
      <c r="U955">
        <f t="shared" si="89"/>
        <v>3879883.90625</v>
      </c>
    </row>
    <row r="956" spans="1:21" x14ac:dyDescent="0.3">
      <c r="A956" t="s">
        <v>42</v>
      </c>
      <c r="B956">
        <v>2014</v>
      </c>
      <c r="C956">
        <v>3.0697839260101318</v>
      </c>
      <c r="D956">
        <v>50358.89453125</v>
      </c>
      <c r="E956">
        <v>0.18667469918727875</v>
      </c>
      <c r="F956">
        <f t="shared" si="84"/>
        <v>16.444563400262478</v>
      </c>
      <c r="G956">
        <f t="shared" si="85"/>
        <v>269768.18363975588</v>
      </c>
      <c r="H956">
        <v>4.7353417472221812E-2</v>
      </c>
      <c r="I956">
        <v>269261.57354403625</v>
      </c>
      <c r="J956">
        <f t="shared" si="86"/>
        <v>16.397209982790255</v>
      </c>
      <c r="K956">
        <f t="shared" si="87"/>
        <v>506.61009571963223</v>
      </c>
      <c r="N956">
        <v>12346.8974609375</v>
      </c>
      <c r="O956">
        <v>4073867.25</v>
      </c>
      <c r="P956">
        <f t="shared" si="88"/>
        <v>16495947574089.031</v>
      </c>
      <c r="S956">
        <v>12292.8173828125</v>
      </c>
      <c r="T956">
        <v>3895680.75</v>
      </c>
      <c r="U956">
        <f t="shared" si="89"/>
        <v>3907973.5673828125</v>
      </c>
    </row>
    <row r="957" spans="1:21" x14ac:dyDescent="0.3">
      <c r="A957" t="s">
        <v>42</v>
      </c>
      <c r="B957">
        <v>2015</v>
      </c>
      <c r="C957">
        <v>3.0880022048950195</v>
      </c>
      <c r="D957">
        <v>53435.04296875</v>
      </c>
      <c r="E957">
        <v>0.19113816320896149</v>
      </c>
      <c r="F957">
        <f t="shared" si="84"/>
        <v>16.155864182492255</v>
      </c>
      <c r="G957">
        <f t="shared" si="85"/>
        <v>279562.39649709425</v>
      </c>
      <c r="H957">
        <v>4.7011233201727322E-2</v>
      </c>
      <c r="I957">
        <v>266710.51584494271</v>
      </c>
      <c r="J957">
        <f t="shared" si="86"/>
        <v>16.108852949290529</v>
      </c>
      <c r="K957">
        <f t="shared" si="87"/>
        <v>12851.880652151536</v>
      </c>
      <c r="N957">
        <v>14639.06640625</v>
      </c>
      <c r="O957">
        <v>3665334.25</v>
      </c>
      <c r="P957">
        <f t="shared" si="88"/>
        <v>13327575323514.604</v>
      </c>
      <c r="S957">
        <v>13635.9130859375</v>
      </c>
      <c r="T957">
        <v>3819533.25</v>
      </c>
      <c r="U957">
        <f t="shared" si="89"/>
        <v>3833169.1630859375</v>
      </c>
    </row>
    <row r="958" spans="1:21" x14ac:dyDescent="0.3">
      <c r="A958" t="s">
        <v>42</v>
      </c>
      <c r="B958">
        <v>2016</v>
      </c>
      <c r="C958">
        <v>3.1064784526824951</v>
      </c>
      <c r="D958">
        <v>56173.43359375</v>
      </c>
      <c r="E958">
        <v>0.19595593214035034</v>
      </c>
      <c r="F958">
        <f t="shared" si="84"/>
        <v>15.852944173476356</v>
      </c>
      <c r="G958">
        <f t="shared" si="85"/>
        <v>286663.603291768</v>
      </c>
      <c r="H958">
        <v>4.7181552709739005E-2</v>
      </c>
      <c r="I958">
        <v>267189.60676181142</v>
      </c>
      <c r="J958">
        <f t="shared" si="86"/>
        <v>15.805762620766616</v>
      </c>
      <c r="K958">
        <f t="shared" si="87"/>
        <v>19473.996529956581</v>
      </c>
      <c r="N958">
        <v>14902.4384765625</v>
      </c>
      <c r="O958">
        <v>3654294</v>
      </c>
      <c r="P958">
        <f t="shared" si="88"/>
        <v>13245170938088.004</v>
      </c>
      <c r="S958">
        <v>14430.419921875</v>
      </c>
      <c r="T958">
        <v>3830463</v>
      </c>
      <c r="U958">
        <f t="shared" si="89"/>
        <v>3844893.419921875</v>
      </c>
    </row>
    <row r="959" spans="1:21" x14ac:dyDescent="0.3">
      <c r="A959" t="s">
        <v>42</v>
      </c>
      <c r="B959">
        <v>2017</v>
      </c>
      <c r="C959">
        <v>3.1252171993255615</v>
      </c>
      <c r="D959">
        <v>58251.328125</v>
      </c>
      <c r="E959">
        <v>0.20692391693592072</v>
      </c>
      <c r="F959">
        <f t="shared" si="84"/>
        <v>15.103218833294003</v>
      </c>
      <c r="G959">
        <f t="shared" si="85"/>
        <v>281510.85185111308</v>
      </c>
      <c r="H959">
        <v>4.7396196219447698E-2</v>
      </c>
      <c r="I959">
        <v>268385.90516050818</v>
      </c>
      <c r="J959">
        <f t="shared" si="86"/>
        <v>15.055822637074556</v>
      </c>
      <c r="K959">
        <f t="shared" si="87"/>
        <v>13124.946690604906</v>
      </c>
      <c r="N959">
        <v>15370.6318359375</v>
      </c>
      <c r="O959">
        <v>3899197.25</v>
      </c>
      <c r="P959">
        <f t="shared" si="88"/>
        <v>15084109199959.699</v>
      </c>
      <c r="S959">
        <v>15370.6328125</v>
      </c>
      <c r="T959">
        <v>3899197.25</v>
      </c>
      <c r="U959">
        <f t="shared" si="89"/>
        <v>3914567.8828125</v>
      </c>
    </row>
    <row r="960" spans="1:21" x14ac:dyDescent="0.3">
      <c r="A960" t="s">
        <v>42</v>
      </c>
      <c r="B960">
        <v>2018</v>
      </c>
      <c r="C960">
        <v>3.1442232131958008</v>
      </c>
      <c r="D960">
        <v>60106.046875</v>
      </c>
      <c r="E960">
        <v>0.21243046224117279</v>
      </c>
      <c r="F960">
        <f t="shared" si="84"/>
        <v>14.801188021829736</v>
      </c>
      <c r="G960">
        <f t="shared" si="85"/>
        <v>282944.57508999563</v>
      </c>
      <c r="H960">
        <v>4.7373220697240238E-2</v>
      </c>
      <c r="I960">
        <v>268191.21860815625</v>
      </c>
      <c r="J960">
        <f t="shared" si="86"/>
        <v>14.753814801132496</v>
      </c>
      <c r="K960">
        <f t="shared" si="87"/>
        <v>14753.356481839379</v>
      </c>
      <c r="N960">
        <v>16967.373046875</v>
      </c>
      <c r="O960">
        <v>4131363.5</v>
      </c>
      <c r="P960">
        <f t="shared" si="88"/>
        <v>16928255489486.875</v>
      </c>
      <c r="S960">
        <v>16497.357421875</v>
      </c>
      <c r="T960">
        <v>3998041.25</v>
      </c>
      <c r="U960">
        <f t="shared" si="89"/>
        <v>4014538.607421875</v>
      </c>
    </row>
    <row r="961" spans="1:21" x14ac:dyDescent="0.3">
      <c r="A961" t="s">
        <v>42</v>
      </c>
      <c r="B961">
        <v>2019</v>
      </c>
      <c r="C961">
        <v>3.1635010242462158</v>
      </c>
      <c r="D961">
        <v>61996.11328125</v>
      </c>
      <c r="E961">
        <v>0.22019051015377045</v>
      </c>
      <c r="F961">
        <f t="shared" si="84"/>
        <v>14.367108836965675</v>
      </c>
      <c r="G961">
        <f t="shared" si="85"/>
        <v>281556.69941431581</v>
      </c>
      <c r="H961">
        <v>4.7919315294824981E-2</v>
      </c>
      <c r="I961">
        <v>271253.22532242339</v>
      </c>
      <c r="J961">
        <f t="shared" si="86"/>
        <v>14.31918952167085</v>
      </c>
      <c r="K961">
        <f t="shared" si="87"/>
        <v>10303.474091892422</v>
      </c>
      <c r="N961">
        <v>17093.775390625</v>
      </c>
      <c r="O961">
        <v>4160561.75</v>
      </c>
      <c r="P961">
        <f t="shared" si="88"/>
        <v>17168326856613.516</v>
      </c>
      <c r="S961">
        <v>17267.318359375</v>
      </c>
      <c r="T961">
        <v>4051465.5</v>
      </c>
      <c r="U961">
        <f t="shared" si="89"/>
        <v>4068732.818359375</v>
      </c>
    </row>
    <row r="962" spans="1:21" x14ac:dyDescent="0.3">
      <c r="A962" t="s">
        <v>52</v>
      </c>
      <c r="B962">
        <v>2008</v>
      </c>
      <c r="C962">
        <v>2.4366552829742432</v>
      </c>
      <c r="D962">
        <v>65195.79296875</v>
      </c>
      <c r="E962">
        <v>0.50752389430999756</v>
      </c>
      <c r="F962">
        <f t="shared" si="84"/>
        <v>4.8010651523845782</v>
      </c>
      <c r="G962">
        <f t="shared" si="85"/>
        <v>128458.56855150973</v>
      </c>
      <c r="H962">
        <v>4.5771753273835682E-2</v>
      </c>
      <c r="I962">
        <v>256354.8209067081</v>
      </c>
      <c r="J962">
        <f t="shared" si="86"/>
        <v>4.7552933991107427</v>
      </c>
      <c r="K962">
        <f t="shared" si="87"/>
        <v>127896.25235519838</v>
      </c>
      <c r="N962">
        <v>21493.255859375</v>
      </c>
      <c r="O962">
        <v>3425166.75</v>
      </c>
      <c r="P962">
        <f t="shared" si="88"/>
        <v>11584993254715.451</v>
      </c>
      <c r="S962">
        <v>20242.16015625</v>
      </c>
      <c r="T962">
        <v>3650695</v>
      </c>
      <c r="U962">
        <f t="shared" si="89"/>
        <v>3670937.16015625</v>
      </c>
    </row>
    <row r="963" spans="1:21" x14ac:dyDescent="0.3">
      <c r="A963" t="s">
        <v>52</v>
      </c>
      <c r="B963">
        <v>2009</v>
      </c>
      <c r="C963">
        <v>2.4564888477325439</v>
      </c>
      <c r="D963">
        <v>68674.6796875</v>
      </c>
      <c r="E963">
        <v>0.50973981618881226</v>
      </c>
      <c r="F963">
        <f t="shared" ref="F963:F1026" si="90">C963/E963</f>
        <v>4.8191033341265186</v>
      </c>
      <c r="G963">
        <f t="shared" ref="G963:G1026" si="91">D963/E963</f>
        <v>134724.96655443191</v>
      </c>
      <c r="H963">
        <v>4.7032446591362569E-2</v>
      </c>
      <c r="I963">
        <v>263335.36885123735</v>
      </c>
      <c r="J963">
        <f t="shared" ref="J963:J1026" si="92">ABS(H963-F963)</f>
        <v>4.7720708875351558</v>
      </c>
      <c r="K963">
        <f t="shared" ref="K963:K1026" si="93">ABS(I963-G963)</f>
        <v>128610.40229680543</v>
      </c>
      <c r="N963">
        <v>20790.62109375</v>
      </c>
      <c r="O963">
        <v>3053182.25</v>
      </c>
      <c r="P963">
        <f t="shared" ref="P963:P1026" si="94">(O963-N963)^2</f>
        <v>9195398991060.7012</v>
      </c>
      <c r="S963">
        <v>20913.181640625</v>
      </c>
      <c r="T963">
        <v>3365178</v>
      </c>
      <c r="U963">
        <f t="shared" ref="U963:U1026" si="95">S963+T963</f>
        <v>3386091.181640625</v>
      </c>
    </row>
    <row r="964" spans="1:21" x14ac:dyDescent="0.3">
      <c r="A964" t="s">
        <v>52</v>
      </c>
      <c r="B964">
        <v>2010</v>
      </c>
      <c r="C964">
        <v>2.4764835834503174</v>
      </c>
      <c r="D964">
        <v>72013.1328125</v>
      </c>
      <c r="E964">
        <v>0.5205148458480835</v>
      </c>
      <c r="F964">
        <f t="shared" si="90"/>
        <v>4.7577578299718644</v>
      </c>
      <c r="G964">
        <f t="shared" si="91"/>
        <v>138349.81535477206</v>
      </c>
      <c r="H964">
        <v>4.6866121857832205E-2</v>
      </c>
      <c r="I964">
        <v>262729.99705047143</v>
      </c>
      <c r="J964">
        <f t="shared" si="92"/>
        <v>4.7108917081140325</v>
      </c>
      <c r="K964">
        <f t="shared" si="93"/>
        <v>124380.18169569937</v>
      </c>
      <c r="N964">
        <v>21317.794921875</v>
      </c>
      <c r="O964">
        <v>3468139.25</v>
      </c>
      <c r="P964">
        <f t="shared" si="94"/>
        <v>11880578143186.883</v>
      </c>
      <c r="S964">
        <v>21828.58203125</v>
      </c>
      <c r="T964">
        <v>3516736.5</v>
      </c>
      <c r="U964">
        <f t="shared" si="95"/>
        <v>3538565.08203125</v>
      </c>
    </row>
    <row r="965" spans="1:21" x14ac:dyDescent="0.3">
      <c r="A965" t="s">
        <v>52</v>
      </c>
      <c r="B965">
        <v>2011</v>
      </c>
      <c r="C965">
        <v>2.4970793724060059</v>
      </c>
      <c r="D965">
        <v>75386.4765625</v>
      </c>
      <c r="E965">
        <v>0.52115398645401001</v>
      </c>
      <c r="F965">
        <f t="shared" si="90"/>
        <v>4.7914425243034469</v>
      </c>
      <c r="G965">
        <f t="shared" si="91"/>
        <v>144652.97881618064</v>
      </c>
      <c r="H965">
        <v>4.641987949346995E-2</v>
      </c>
      <c r="I965">
        <v>261165.52834272062</v>
      </c>
      <c r="J965">
        <f t="shared" si="92"/>
        <v>4.7450226448099766</v>
      </c>
      <c r="K965">
        <f t="shared" si="93"/>
        <v>116512.54952653998</v>
      </c>
      <c r="N965">
        <v>23704.431640625</v>
      </c>
      <c r="O965">
        <v>3969689.75</v>
      </c>
      <c r="P965">
        <f t="shared" si="94"/>
        <v>15570800132707.738</v>
      </c>
      <c r="S965">
        <v>22718.630859375</v>
      </c>
      <c r="T965">
        <v>3666696.25</v>
      </c>
      <c r="U965">
        <f t="shared" si="95"/>
        <v>3689414.880859375</v>
      </c>
    </row>
    <row r="966" spans="1:21" x14ac:dyDescent="0.3">
      <c r="A966" t="s">
        <v>52</v>
      </c>
      <c r="B966">
        <v>2012</v>
      </c>
      <c r="C966">
        <v>2.5178463459014893</v>
      </c>
      <c r="D966">
        <v>78634.1328125</v>
      </c>
      <c r="E966">
        <v>0.52874541282653809</v>
      </c>
      <c r="F966">
        <f t="shared" si="90"/>
        <v>4.761925654242039</v>
      </c>
      <c r="G966">
        <f t="shared" si="91"/>
        <v>148718.32625864685</v>
      </c>
      <c r="H966">
        <v>4.618031550324958E-2</v>
      </c>
      <c r="I966">
        <v>260962.38806425314</v>
      </c>
      <c r="J966">
        <f t="shared" si="92"/>
        <v>4.7157453387387891</v>
      </c>
      <c r="K966">
        <f t="shared" si="93"/>
        <v>112244.0618056063</v>
      </c>
      <c r="N966">
        <v>24487.609375</v>
      </c>
      <c r="O966">
        <v>4282884.5</v>
      </c>
      <c r="P966">
        <f t="shared" si="94"/>
        <v>18133944078084.668</v>
      </c>
      <c r="S966">
        <v>23512.900390625</v>
      </c>
      <c r="T966">
        <v>3800747.25</v>
      </c>
      <c r="U966">
        <f t="shared" si="95"/>
        <v>3824260.150390625</v>
      </c>
    </row>
    <row r="967" spans="1:21" x14ac:dyDescent="0.3">
      <c r="A967" t="s">
        <v>52</v>
      </c>
      <c r="B967">
        <v>2013</v>
      </c>
      <c r="C967">
        <v>2.5387859344482422</v>
      </c>
      <c r="D967">
        <v>81573.21875</v>
      </c>
      <c r="E967">
        <v>0.54671251773834229</v>
      </c>
      <c r="F967">
        <f t="shared" si="90"/>
        <v>4.6437311239017767</v>
      </c>
      <c r="G967">
        <f t="shared" si="91"/>
        <v>149206.78803451342</v>
      </c>
      <c r="H967">
        <v>4.6509007855254712E-2</v>
      </c>
      <c r="I967">
        <v>263820.9402209468</v>
      </c>
      <c r="J967">
        <f t="shared" si="92"/>
        <v>4.5972221160465221</v>
      </c>
      <c r="K967">
        <f t="shared" si="93"/>
        <v>114614.15218643338</v>
      </c>
      <c r="N967">
        <v>24606.837890625</v>
      </c>
      <c r="O967">
        <v>4245234.5</v>
      </c>
      <c r="P967">
        <f t="shared" si="94"/>
        <v>17813697862162.848</v>
      </c>
      <c r="S967">
        <v>24303.015625</v>
      </c>
      <c r="T967">
        <v>3868604</v>
      </c>
      <c r="U967">
        <f t="shared" si="95"/>
        <v>3892907.015625</v>
      </c>
    </row>
    <row r="968" spans="1:21" x14ac:dyDescent="0.3">
      <c r="A968" t="s">
        <v>52</v>
      </c>
      <c r="B968">
        <v>2014</v>
      </c>
      <c r="C968">
        <v>2.5598995685577393</v>
      </c>
      <c r="D968">
        <v>84050.796875</v>
      </c>
      <c r="E968">
        <v>0.55473887920379639</v>
      </c>
      <c r="F968">
        <f t="shared" si="90"/>
        <v>4.6146027699228558</v>
      </c>
      <c r="G968">
        <f t="shared" si="91"/>
        <v>151514.16283574016</v>
      </c>
      <c r="H968">
        <v>4.7353417472221812E-2</v>
      </c>
      <c r="I968">
        <v>269261.57354403625</v>
      </c>
      <c r="J968">
        <f t="shared" si="92"/>
        <v>4.5672493524506343</v>
      </c>
      <c r="K968">
        <f t="shared" si="93"/>
        <v>117747.41070829608</v>
      </c>
      <c r="N968">
        <v>25173.767578125</v>
      </c>
      <c r="O968">
        <v>4073867.25</v>
      </c>
      <c r="P968">
        <f t="shared" si="94"/>
        <v>16391918914605.369</v>
      </c>
      <c r="S968">
        <v>25213.1171875</v>
      </c>
      <c r="T968">
        <v>3895680.75</v>
      </c>
      <c r="U968">
        <f t="shared" si="95"/>
        <v>3920893.8671875</v>
      </c>
    </row>
    <row r="969" spans="1:21" x14ac:dyDescent="0.3">
      <c r="A969" t="s">
        <v>52</v>
      </c>
      <c r="B969">
        <v>2015</v>
      </c>
      <c r="C969">
        <v>2.5742406845092773</v>
      </c>
      <c r="D969">
        <v>86150.640625</v>
      </c>
      <c r="E969">
        <v>0.56337088346481323</v>
      </c>
      <c r="F969">
        <f t="shared" si="90"/>
        <v>4.5693534402724563</v>
      </c>
      <c r="G969">
        <f t="shared" si="91"/>
        <v>152919.93809683769</v>
      </c>
      <c r="H969">
        <v>4.7011233201727322E-2</v>
      </c>
      <c r="I969">
        <v>266710.51584494271</v>
      </c>
      <c r="J969">
        <f t="shared" si="92"/>
        <v>4.5223422070707286</v>
      </c>
      <c r="K969">
        <f t="shared" si="93"/>
        <v>113790.57774810502</v>
      </c>
      <c r="N969">
        <v>25348.693359375</v>
      </c>
      <c r="O969">
        <v>3665334.25</v>
      </c>
      <c r="P969">
        <f t="shared" si="94"/>
        <v>13249494852552.361</v>
      </c>
      <c r="S969">
        <v>26108.955078125</v>
      </c>
      <c r="T969">
        <v>3819533.25</v>
      </c>
      <c r="U969">
        <f t="shared" si="95"/>
        <v>3845642.205078125</v>
      </c>
    </row>
    <row r="970" spans="1:21" x14ac:dyDescent="0.3">
      <c r="A970" t="s">
        <v>52</v>
      </c>
      <c r="B970">
        <v>2016</v>
      </c>
      <c r="C970">
        <v>2.588634729385376</v>
      </c>
      <c r="D970">
        <v>88403.8828125</v>
      </c>
      <c r="E970">
        <v>0.56508851051330566</v>
      </c>
      <c r="F970">
        <f t="shared" si="90"/>
        <v>4.580936758091144</v>
      </c>
      <c r="G970">
        <f t="shared" si="91"/>
        <v>156442.54159794748</v>
      </c>
      <c r="H970">
        <v>4.7181552709739005E-2</v>
      </c>
      <c r="I970">
        <v>267189.60676181142</v>
      </c>
      <c r="J970">
        <f t="shared" si="92"/>
        <v>4.5337552053814054</v>
      </c>
      <c r="K970">
        <f t="shared" si="93"/>
        <v>110747.06516386394</v>
      </c>
      <c r="N970">
        <v>27550.62890625</v>
      </c>
      <c r="O970">
        <v>3654294</v>
      </c>
      <c r="P970">
        <f t="shared" si="94"/>
        <v>13153267479772.459</v>
      </c>
      <c r="S970">
        <v>27111.001953125</v>
      </c>
      <c r="T970">
        <v>3830463</v>
      </c>
      <c r="U970">
        <f t="shared" si="95"/>
        <v>3857574.001953125</v>
      </c>
    </row>
    <row r="971" spans="1:21" x14ac:dyDescent="0.3">
      <c r="A971" t="s">
        <v>52</v>
      </c>
      <c r="B971">
        <v>2017</v>
      </c>
      <c r="C971">
        <v>2.60310959815979</v>
      </c>
      <c r="D971">
        <v>90862.578125</v>
      </c>
      <c r="E971">
        <v>0.57286816835403442</v>
      </c>
      <c r="F971">
        <f t="shared" si="90"/>
        <v>4.5439941367994807</v>
      </c>
      <c r="G971">
        <f t="shared" si="91"/>
        <v>158609.92658409785</v>
      </c>
      <c r="H971">
        <v>4.7396196219447698E-2</v>
      </c>
      <c r="I971">
        <v>268385.90516050818</v>
      </c>
      <c r="J971">
        <f t="shared" si="92"/>
        <v>4.4965979405800329</v>
      </c>
      <c r="K971">
        <f t="shared" si="93"/>
        <v>109775.97857641033</v>
      </c>
      <c r="N971">
        <v>28145.00390625</v>
      </c>
      <c r="O971">
        <v>3899197.25</v>
      </c>
      <c r="P971">
        <f t="shared" si="94"/>
        <v>14985045491987.467</v>
      </c>
      <c r="S971">
        <v>28145.00390625</v>
      </c>
      <c r="T971">
        <v>3899197.25</v>
      </c>
      <c r="U971">
        <f t="shared" si="95"/>
        <v>3927342.25390625</v>
      </c>
    </row>
    <row r="972" spans="1:21" x14ac:dyDescent="0.3">
      <c r="A972" t="s">
        <v>52</v>
      </c>
      <c r="B972">
        <v>2018</v>
      </c>
      <c r="C972">
        <v>2.6176652908325195</v>
      </c>
      <c r="D972">
        <v>93904.7890625</v>
      </c>
      <c r="E972">
        <v>0.574989914894104</v>
      </c>
      <c r="F972">
        <f t="shared" si="90"/>
        <v>4.5525412238136651</v>
      </c>
      <c r="G972">
        <f t="shared" si="91"/>
        <v>163315.54107308903</v>
      </c>
      <c r="H972">
        <v>4.7373220697240238E-2</v>
      </c>
      <c r="I972">
        <v>268191.21860815625</v>
      </c>
      <c r="J972">
        <f t="shared" si="92"/>
        <v>4.5051680031164247</v>
      </c>
      <c r="K972">
        <f t="shared" si="93"/>
        <v>104875.67753506723</v>
      </c>
      <c r="N972">
        <v>28693.0625</v>
      </c>
      <c r="O972">
        <v>4131363.5</v>
      </c>
      <c r="P972">
        <f t="shared" si="94"/>
        <v>16831904718736.441</v>
      </c>
      <c r="S972">
        <v>29203.263671875</v>
      </c>
      <c r="T972">
        <v>3998041.25</v>
      </c>
      <c r="U972">
        <f t="shared" si="95"/>
        <v>4027244.513671875</v>
      </c>
    </row>
    <row r="973" spans="1:21" x14ac:dyDescent="0.3">
      <c r="A973" t="s">
        <v>52</v>
      </c>
      <c r="B973">
        <v>2019</v>
      </c>
      <c r="C973">
        <v>2.6323022842407227</v>
      </c>
      <c r="D973">
        <v>97371.515625</v>
      </c>
      <c r="E973">
        <v>0.58281147480010986</v>
      </c>
      <c r="F973">
        <f t="shared" si="90"/>
        <v>4.5165587811110584</v>
      </c>
      <c r="G973">
        <f t="shared" si="91"/>
        <v>167072.06332613141</v>
      </c>
      <c r="H973">
        <v>4.7919315294824981E-2</v>
      </c>
      <c r="I973">
        <v>271253.22532242339</v>
      </c>
      <c r="J973">
        <f t="shared" si="92"/>
        <v>4.4686394658162332</v>
      </c>
      <c r="K973">
        <f t="shared" si="93"/>
        <v>104181.16199629198</v>
      </c>
      <c r="N973">
        <v>29743.693359375</v>
      </c>
      <c r="O973">
        <v>4160561.75</v>
      </c>
      <c r="P973">
        <f t="shared" si="94"/>
        <v>17063657817068.23</v>
      </c>
      <c r="S973">
        <v>30240.208984375</v>
      </c>
      <c r="T973">
        <v>4051465.5</v>
      </c>
      <c r="U973">
        <f t="shared" si="95"/>
        <v>4081705.708984375</v>
      </c>
    </row>
    <row r="974" spans="1:21" x14ac:dyDescent="0.3">
      <c r="A974" t="s">
        <v>121</v>
      </c>
      <c r="B974">
        <v>2008</v>
      </c>
      <c r="C974">
        <v>1.6205008029937744</v>
      </c>
      <c r="D974">
        <v>74152.9296875</v>
      </c>
      <c r="E974">
        <v>0.81567025184631348</v>
      </c>
      <c r="F974">
        <f t="shared" si="90"/>
        <v>1.9867106828104661</v>
      </c>
      <c r="G974">
        <f t="shared" si="91"/>
        <v>90910.425529986969</v>
      </c>
      <c r="H974">
        <v>4.5771753273835682E-2</v>
      </c>
      <c r="I974">
        <v>256354.8209067081</v>
      </c>
      <c r="J974">
        <f t="shared" si="92"/>
        <v>1.9409389295366304</v>
      </c>
      <c r="K974">
        <f t="shared" si="93"/>
        <v>165444.39537672114</v>
      </c>
      <c r="N974">
        <v>12682.34765625</v>
      </c>
      <c r="O974">
        <v>3425166.75</v>
      </c>
      <c r="P974">
        <f t="shared" si="94"/>
        <v>11645049796239.381</v>
      </c>
      <c r="S974">
        <v>15759.2451171875</v>
      </c>
      <c r="T974">
        <v>3650695</v>
      </c>
      <c r="U974">
        <f t="shared" si="95"/>
        <v>3666454.2451171875</v>
      </c>
    </row>
    <row r="975" spans="1:21" x14ac:dyDescent="0.3">
      <c r="A975" t="s">
        <v>121</v>
      </c>
      <c r="B975">
        <v>2009</v>
      </c>
      <c r="C975">
        <v>1.638691782951355</v>
      </c>
      <c r="D975">
        <v>76498.3359375</v>
      </c>
      <c r="E975">
        <v>0.8328174352645874</v>
      </c>
      <c r="F975">
        <f t="shared" si="90"/>
        <v>1.967648266670522</v>
      </c>
      <c r="G975">
        <f t="shared" si="91"/>
        <v>91854.868424069864</v>
      </c>
      <c r="H975">
        <v>4.7032446591362569E-2</v>
      </c>
      <c r="I975">
        <v>263335.36885123735</v>
      </c>
      <c r="J975">
        <f t="shared" si="92"/>
        <v>1.9206158200791594</v>
      </c>
      <c r="K975">
        <f t="shared" si="93"/>
        <v>171480.50042716748</v>
      </c>
      <c r="N975">
        <v>12874.76171875</v>
      </c>
      <c r="O975">
        <v>3053182.25</v>
      </c>
      <c r="P975">
        <f t="shared" si="94"/>
        <v>9243469623299.043</v>
      </c>
      <c r="S975">
        <v>15774.669921875</v>
      </c>
      <c r="T975">
        <v>3365178</v>
      </c>
      <c r="U975">
        <f t="shared" si="95"/>
        <v>3380952.669921875</v>
      </c>
    </row>
    <row r="976" spans="1:21" x14ac:dyDescent="0.3">
      <c r="A976" t="s">
        <v>121</v>
      </c>
      <c r="B976">
        <v>2010</v>
      </c>
      <c r="C976">
        <v>1.6570870876312256</v>
      </c>
      <c r="D976">
        <v>78907.7890625</v>
      </c>
      <c r="E976">
        <v>0.85304337739944458</v>
      </c>
      <c r="F976">
        <f t="shared" si="90"/>
        <v>1.9425589970382959</v>
      </c>
      <c r="G976">
        <f t="shared" si="91"/>
        <v>92501.496586322799</v>
      </c>
      <c r="H976">
        <v>4.6866121857832205E-2</v>
      </c>
      <c r="I976">
        <v>262729.99705047143</v>
      </c>
      <c r="J976">
        <f t="shared" si="92"/>
        <v>1.8956928751804638</v>
      </c>
      <c r="K976">
        <f t="shared" si="93"/>
        <v>170228.50046414864</v>
      </c>
      <c r="N976">
        <v>15609.6826171875</v>
      </c>
      <c r="O976">
        <v>3468139.25</v>
      </c>
      <c r="P976">
        <f t="shared" si="94"/>
        <v>11919960413652.551</v>
      </c>
      <c r="S976">
        <v>16188.0029296875</v>
      </c>
      <c r="T976">
        <v>3516736.5</v>
      </c>
      <c r="U976">
        <f t="shared" si="95"/>
        <v>3532924.5029296875</v>
      </c>
    </row>
    <row r="977" spans="1:21" x14ac:dyDescent="0.3">
      <c r="A977" t="s">
        <v>121</v>
      </c>
      <c r="B977">
        <v>2011</v>
      </c>
      <c r="C977">
        <v>1.6770401000976563</v>
      </c>
      <c r="D977">
        <v>81295.7890625</v>
      </c>
      <c r="E977">
        <v>0.8739246129989624</v>
      </c>
      <c r="F977">
        <f t="shared" si="90"/>
        <v>1.9189757047152161</v>
      </c>
      <c r="G977">
        <f t="shared" si="91"/>
        <v>93023.800741262021</v>
      </c>
      <c r="H977">
        <v>4.641987949346995E-2</v>
      </c>
      <c r="I977">
        <v>261165.52834272062</v>
      </c>
      <c r="J977">
        <f t="shared" si="92"/>
        <v>1.872555825221746</v>
      </c>
      <c r="K977">
        <f t="shared" si="93"/>
        <v>168141.72760145861</v>
      </c>
      <c r="N977">
        <v>16319.3369140625</v>
      </c>
      <c r="O977">
        <v>3969689.75</v>
      </c>
      <c r="P977">
        <f t="shared" si="94"/>
        <v>15629137623063.275</v>
      </c>
      <c r="S977">
        <v>16863.4921875</v>
      </c>
      <c r="T977">
        <v>3666696.25</v>
      </c>
      <c r="U977">
        <f t="shared" si="95"/>
        <v>3683559.7421875</v>
      </c>
    </row>
    <row r="978" spans="1:21" x14ac:dyDescent="0.3">
      <c r="A978" t="s">
        <v>121</v>
      </c>
      <c r="B978">
        <v>2012</v>
      </c>
      <c r="C978">
        <v>1.6977146863937378</v>
      </c>
      <c r="D978">
        <v>84145.3984375</v>
      </c>
      <c r="E978">
        <v>0.87718033790588379</v>
      </c>
      <c r="F978">
        <f t="shared" si="90"/>
        <v>1.935422641194555</v>
      </c>
      <c r="G978">
        <f t="shared" si="91"/>
        <v>95927.136988025261</v>
      </c>
      <c r="H978">
        <v>4.618031550324958E-2</v>
      </c>
      <c r="I978">
        <v>260962.38806425314</v>
      </c>
      <c r="J978">
        <f t="shared" si="92"/>
        <v>1.8892423256913053</v>
      </c>
      <c r="K978">
        <f t="shared" si="93"/>
        <v>165035.25107622787</v>
      </c>
      <c r="N978">
        <v>16319.3369140625</v>
      </c>
      <c r="O978">
        <v>4282884.5</v>
      </c>
      <c r="P978">
        <f t="shared" si="94"/>
        <v>18203578290858.531</v>
      </c>
      <c r="S978">
        <v>17617.29296875</v>
      </c>
      <c r="T978">
        <v>3800747.25</v>
      </c>
      <c r="U978">
        <f t="shared" si="95"/>
        <v>3818364.54296875</v>
      </c>
    </row>
    <row r="979" spans="1:21" x14ac:dyDescent="0.3">
      <c r="A979" t="s">
        <v>121</v>
      </c>
      <c r="B979">
        <v>2013</v>
      </c>
      <c r="C979">
        <v>1.7166785001754761</v>
      </c>
      <c r="D979">
        <v>86950.0859375</v>
      </c>
      <c r="E979">
        <v>0.92548942565917969</v>
      </c>
      <c r="F979">
        <f t="shared" si="90"/>
        <v>1.8548872116531987</v>
      </c>
      <c r="G979">
        <f t="shared" si="91"/>
        <v>93950.38292908622</v>
      </c>
      <c r="H979">
        <v>4.6509007855254712E-2</v>
      </c>
      <c r="I979">
        <v>263820.9402209468</v>
      </c>
      <c r="J979">
        <f t="shared" si="92"/>
        <v>1.8083782037979439</v>
      </c>
      <c r="K979">
        <f t="shared" si="93"/>
        <v>169870.55729186058</v>
      </c>
      <c r="N979">
        <v>18181.865234375</v>
      </c>
      <c r="O979">
        <v>4245234.5</v>
      </c>
      <c r="P979">
        <f t="shared" si="94"/>
        <v>17867973977079.012</v>
      </c>
      <c r="S979">
        <v>18348.5546875</v>
      </c>
      <c r="T979">
        <v>3868604</v>
      </c>
      <c r="U979">
        <f t="shared" si="95"/>
        <v>3886952.5546875</v>
      </c>
    </row>
    <row r="980" spans="1:21" x14ac:dyDescent="0.3">
      <c r="A980" t="s">
        <v>121</v>
      </c>
      <c r="B980">
        <v>2014</v>
      </c>
      <c r="C980">
        <v>1.7333734035491943</v>
      </c>
      <c r="D980">
        <v>89718.75</v>
      </c>
      <c r="E980">
        <v>0.95748025178909302</v>
      </c>
      <c r="F980">
        <f t="shared" si="90"/>
        <v>1.8103489866347755</v>
      </c>
      <c r="G980">
        <f t="shared" si="91"/>
        <v>93702.976988148483</v>
      </c>
      <c r="H980">
        <v>4.7353417472221812E-2</v>
      </c>
      <c r="I980">
        <v>269261.57354403625</v>
      </c>
      <c r="J980">
        <f t="shared" si="92"/>
        <v>1.7629955691625536</v>
      </c>
      <c r="K980">
        <f t="shared" si="93"/>
        <v>175558.59655588778</v>
      </c>
      <c r="N980">
        <v>16930.767578125</v>
      </c>
      <c r="O980">
        <v>4073867.25</v>
      </c>
      <c r="P980">
        <f t="shared" si="94"/>
        <v>16458733622405.576</v>
      </c>
      <c r="S980">
        <v>19132.923828125</v>
      </c>
      <c r="T980">
        <v>3895680.75</v>
      </c>
      <c r="U980">
        <f t="shared" si="95"/>
        <v>3914813.673828125</v>
      </c>
    </row>
    <row r="981" spans="1:21" x14ac:dyDescent="0.3">
      <c r="A981" t="s">
        <v>121</v>
      </c>
      <c r="B981">
        <v>2015</v>
      </c>
      <c r="C981">
        <v>1.7506321668624878</v>
      </c>
      <c r="D981">
        <v>91695.2109375</v>
      </c>
      <c r="E981">
        <v>0.99181067943572998</v>
      </c>
      <c r="F981">
        <f t="shared" si="90"/>
        <v>1.7650870303780894</v>
      </c>
      <c r="G981">
        <f t="shared" si="91"/>
        <v>92452.332727116911</v>
      </c>
      <c r="H981">
        <v>4.7011233201727322E-2</v>
      </c>
      <c r="I981">
        <v>266710.51584494271</v>
      </c>
      <c r="J981">
        <f t="shared" si="92"/>
        <v>1.7180757971763621</v>
      </c>
      <c r="K981">
        <f t="shared" si="93"/>
        <v>174258.1831178258</v>
      </c>
      <c r="N981">
        <v>17770.005859375</v>
      </c>
      <c r="O981">
        <v>3665334.25</v>
      </c>
      <c r="P981">
        <f t="shared" si="94"/>
        <v>13304724915133.17</v>
      </c>
      <c r="S981">
        <v>20161.57421875</v>
      </c>
      <c r="T981">
        <v>3819533.25</v>
      </c>
      <c r="U981">
        <f t="shared" si="95"/>
        <v>3839694.82421875</v>
      </c>
    </row>
    <row r="982" spans="1:21" x14ac:dyDescent="0.3">
      <c r="A982" t="s">
        <v>121</v>
      </c>
      <c r="B982">
        <v>2016</v>
      </c>
      <c r="C982">
        <v>1.7684779167175293</v>
      </c>
      <c r="D982">
        <v>93193.2109375</v>
      </c>
      <c r="E982">
        <v>1.0252037048339844</v>
      </c>
      <c r="F982">
        <f t="shared" si="90"/>
        <v>1.725001488366555</v>
      </c>
      <c r="G982">
        <f t="shared" si="91"/>
        <v>90902.140226454969</v>
      </c>
      <c r="H982">
        <v>4.7181552709739005E-2</v>
      </c>
      <c r="I982">
        <v>267189.60676181142</v>
      </c>
      <c r="J982">
        <f t="shared" si="92"/>
        <v>1.677819935656816</v>
      </c>
      <c r="K982">
        <f t="shared" si="93"/>
        <v>176287.46653535645</v>
      </c>
      <c r="N982">
        <v>18623.130859375</v>
      </c>
      <c r="O982">
        <v>3654294</v>
      </c>
      <c r="P982">
        <f t="shared" si="94"/>
        <v>13218102668717.748</v>
      </c>
      <c r="S982">
        <v>20415.791015625</v>
      </c>
      <c r="T982">
        <v>3830463</v>
      </c>
      <c r="U982">
        <f t="shared" si="95"/>
        <v>3850878.791015625</v>
      </c>
    </row>
    <row r="983" spans="1:21" x14ac:dyDescent="0.3">
      <c r="A983" t="s">
        <v>121</v>
      </c>
      <c r="B983">
        <v>2017</v>
      </c>
      <c r="C983">
        <v>1.7869350910186768</v>
      </c>
      <c r="D983">
        <v>93609.609375</v>
      </c>
      <c r="E983">
        <v>1.0014188289642334</v>
      </c>
      <c r="F983">
        <f t="shared" si="90"/>
        <v>1.7844033278931875</v>
      </c>
      <c r="G983">
        <f t="shared" si="91"/>
        <v>93476.981526121628</v>
      </c>
      <c r="H983">
        <v>4.7396196219447698E-2</v>
      </c>
      <c r="I983">
        <v>268385.90516050818</v>
      </c>
      <c r="J983">
        <f t="shared" si="92"/>
        <v>1.7370071316737397</v>
      </c>
      <c r="K983">
        <f t="shared" si="93"/>
        <v>174908.92363438656</v>
      </c>
      <c r="N983">
        <v>21129.767578125</v>
      </c>
      <c r="O983">
        <v>3899197.25</v>
      </c>
      <c r="P983">
        <f t="shared" si="94"/>
        <v>15039407398217.939</v>
      </c>
      <c r="S983">
        <v>21129.767578125</v>
      </c>
      <c r="T983">
        <v>3899197.25</v>
      </c>
      <c r="U983">
        <f t="shared" si="95"/>
        <v>3920327.017578125</v>
      </c>
    </row>
    <row r="984" spans="1:21" x14ac:dyDescent="0.3">
      <c r="A984" t="s">
        <v>121</v>
      </c>
      <c r="B984">
        <v>2018</v>
      </c>
      <c r="C984">
        <v>1.8060290813446045</v>
      </c>
      <c r="D984">
        <v>95583.859375</v>
      </c>
      <c r="E984">
        <v>1.0956172943115234</v>
      </c>
      <c r="F984">
        <f t="shared" si="90"/>
        <v>1.6484123523072878</v>
      </c>
      <c r="G984">
        <f t="shared" si="91"/>
        <v>87242.01404201462</v>
      </c>
      <c r="H984">
        <v>4.7373220697240238E-2</v>
      </c>
      <c r="I984">
        <v>268191.21860815625</v>
      </c>
      <c r="J984">
        <f t="shared" si="92"/>
        <v>1.6010391316100476</v>
      </c>
      <c r="K984">
        <f t="shared" si="93"/>
        <v>180949.20456614165</v>
      </c>
      <c r="N984">
        <v>20802.123046875</v>
      </c>
      <c r="O984">
        <v>4131363.5</v>
      </c>
      <c r="P984">
        <f t="shared" si="94"/>
        <v>16896714833698.771</v>
      </c>
      <c r="S984">
        <v>21576.720703125</v>
      </c>
      <c r="T984">
        <v>3998041.25</v>
      </c>
      <c r="U984">
        <f t="shared" si="95"/>
        <v>4019617.970703125</v>
      </c>
    </row>
    <row r="985" spans="1:21" x14ac:dyDescent="0.3">
      <c r="A985" t="s">
        <v>121</v>
      </c>
      <c r="B985">
        <v>2019</v>
      </c>
      <c r="C985">
        <v>1.8257870674133301</v>
      </c>
      <c r="D985">
        <v>97755.921875</v>
      </c>
      <c r="E985">
        <v>1.1290662288665771</v>
      </c>
      <c r="F985">
        <f t="shared" si="90"/>
        <v>1.6170770329798652</v>
      </c>
      <c r="G985">
        <f t="shared" si="91"/>
        <v>86581.211425598231</v>
      </c>
      <c r="H985">
        <v>4.7919315294824981E-2</v>
      </c>
      <c r="I985">
        <v>271253.22532242339</v>
      </c>
      <c r="J985">
        <f t="shared" si="92"/>
        <v>1.5691577176850402</v>
      </c>
      <c r="K985">
        <f t="shared" si="93"/>
        <v>184672.01389682514</v>
      </c>
      <c r="N985">
        <v>21160.607421875</v>
      </c>
      <c r="O985">
        <v>4160561.75</v>
      </c>
      <c r="P985">
        <f t="shared" si="94"/>
        <v>17134641819177.086</v>
      </c>
      <c r="S985">
        <v>22856.330078125</v>
      </c>
      <c r="T985">
        <v>4051465.5</v>
      </c>
      <c r="U985">
        <f t="shared" si="95"/>
        <v>4074321.830078125</v>
      </c>
    </row>
    <row r="986" spans="1:21" x14ac:dyDescent="0.3">
      <c r="A986" t="s">
        <v>78</v>
      </c>
      <c r="B986">
        <v>2008</v>
      </c>
      <c r="C986">
        <v>2.5714151859283447</v>
      </c>
      <c r="D986">
        <v>8751870</v>
      </c>
      <c r="E986">
        <v>44.943527221679688</v>
      </c>
      <c r="F986">
        <f t="shared" si="90"/>
        <v>5.7214360885497105E-2</v>
      </c>
      <c r="G986">
        <f t="shared" si="91"/>
        <v>194730.37700917933</v>
      </c>
      <c r="H986">
        <v>4.5771753273835682E-2</v>
      </c>
      <c r="I986">
        <v>256354.8209067081</v>
      </c>
      <c r="J986">
        <f t="shared" si="92"/>
        <v>1.1442607611661423E-2</v>
      </c>
      <c r="K986">
        <f t="shared" si="93"/>
        <v>61624.443897528778</v>
      </c>
      <c r="N986">
        <v>1823894.875</v>
      </c>
      <c r="O986">
        <v>3425166.75</v>
      </c>
      <c r="P986">
        <f t="shared" si="94"/>
        <v>2564071617666.0156</v>
      </c>
      <c r="S986">
        <v>1953120.25</v>
      </c>
      <c r="T986">
        <v>3650695</v>
      </c>
      <c r="U986">
        <f t="shared" si="95"/>
        <v>5603815.25</v>
      </c>
    </row>
    <row r="987" spans="1:21" x14ac:dyDescent="0.3">
      <c r="A987" t="s">
        <v>78</v>
      </c>
      <c r="B987">
        <v>2009</v>
      </c>
      <c r="C987">
        <v>2.585256814956665</v>
      </c>
      <c r="D987">
        <v>8924399</v>
      </c>
      <c r="E987">
        <v>45.435352325439453</v>
      </c>
      <c r="F987">
        <f t="shared" si="90"/>
        <v>5.6899675751147821E-2</v>
      </c>
      <c r="G987">
        <f t="shared" si="91"/>
        <v>196419.71599729822</v>
      </c>
      <c r="H987">
        <v>4.7032446591362569E-2</v>
      </c>
      <c r="I987">
        <v>263335.36885123735</v>
      </c>
      <c r="J987">
        <f t="shared" si="92"/>
        <v>9.8672291597852527E-3</v>
      </c>
      <c r="K987">
        <f t="shared" si="93"/>
        <v>66915.652853939129</v>
      </c>
      <c r="N987">
        <v>1766557.125</v>
      </c>
      <c r="O987">
        <v>3053182.25</v>
      </c>
      <c r="P987">
        <f t="shared" si="94"/>
        <v>1655404212281.2656</v>
      </c>
      <c r="S987">
        <v>1849883.5</v>
      </c>
      <c r="T987">
        <v>3365178</v>
      </c>
      <c r="U987">
        <f t="shared" si="95"/>
        <v>5215061.5</v>
      </c>
    </row>
    <row r="988" spans="1:21" x14ac:dyDescent="0.3">
      <c r="A988" t="s">
        <v>78</v>
      </c>
      <c r="B988">
        <v>2010</v>
      </c>
      <c r="C988">
        <v>2.599172830581665</v>
      </c>
      <c r="D988">
        <v>9112659</v>
      </c>
      <c r="E988">
        <v>46.121620178222656</v>
      </c>
      <c r="F988">
        <f t="shared" si="90"/>
        <v>5.6354759883498674E-2</v>
      </c>
      <c r="G988">
        <f t="shared" si="91"/>
        <v>197578.90041128139</v>
      </c>
      <c r="H988">
        <v>4.6866121857832205E-2</v>
      </c>
      <c r="I988">
        <v>262729.99705047143</v>
      </c>
      <c r="J988">
        <f t="shared" si="92"/>
        <v>9.4886380256664696E-3</v>
      </c>
      <c r="K988">
        <f t="shared" si="93"/>
        <v>65151.096639190044</v>
      </c>
      <c r="N988">
        <v>1924805</v>
      </c>
      <c r="O988">
        <v>3468139.25</v>
      </c>
      <c r="P988">
        <f t="shared" si="94"/>
        <v>2381880607223.0625</v>
      </c>
      <c r="S988">
        <v>1944562.75</v>
      </c>
      <c r="T988">
        <v>3516736.5</v>
      </c>
      <c r="U988">
        <f t="shared" si="95"/>
        <v>5461299.25</v>
      </c>
    </row>
    <row r="989" spans="1:21" x14ac:dyDescent="0.3">
      <c r="A989" t="s">
        <v>78</v>
      </c>
      <c r="B989">
        <v>2011</v>
      </c>
      <c r="C989">
        <v>2.6183607578277588</v>
      </c>
      <c r="D989">
        <v>9330672</v>
      </c>
      <c r="E989">
        <v>47.138889312744141</v>
      </c>
      <c r="F989">
        <f t="shared" si="90"/>
        <v>5.5545660833376427E-2</v>
      </c>
      <c r="G989">
        <f t="shared" si="91"/>
        <v>197940.00529149984</v>
      </c>
      <c r="H989">
        <v>4.641987949346995E-2</v>
      </c>
      <c r="I989">
        <v>261165.52834272062</v>
      </c>
      <c r="J989">
        <f t="shared" si="92"/>
        <v>9.1257813399064774E-3</v>
      </c>
      <c r="K989">
        <f t="shared" si="93"/>
        <v>63225.523051220778</v>
      </c>
      <c r="N989">
        <v>2105327.75</v>
      </c>
      <c r="O989">
        <v>3969689.75</v>
      </c>
      <c r="P989">
        <f t="shared" si="94"/>
        <v>3475845667044</v>
      </c>
      <c r="S989">
        <v>2015792.25</v>
      </c>
      <c r="T989">
        <v>3666696.25</v>
      </c>
      <c r="U989">
        <f t="shared" si="95"/>
        <v>5682488.5</v>
      </c>
    </row>
    <row r="990" spans="1:21" x14ac:dyDescent="0.3">
      <c r="A990" t="s">
        <v>78</v>
      </c>
      <c r="B990">
        <v>2012</v>
      </c>
      <c r="C990">
        <v>2.6376903057098389</v>
      </c>
      <c r="D990">
        <v>9563025</v>
      </c>
      <c r="E990">
        <v>48.706733703613281</v>
      </c>
      <c r="F990">
        <f t="shared" si="90"/>
        <v>5.4154530701248059E-2</v>
      </c>
      <c r="G990">
        <f t="shared" si="91"/>
        <v>196338.868834692</v>
      </c>
      <c r="H990">
        <v>4.618031550324958E-2</v>
      </c>
      <c r="I990">
        <v>260962.38806425314</v>
      </c>
      <c r="J990">
        <f t="shared" si="92"/>
        <v>7.9742151979984785E-3</v>
      </c>
      <c r="K990">
        <f t="shared" si="93"/>
        <v>64623.519229561149</v>
      </c>
      <c r="N990">
        <v>2211727.5</v>
      </c>
      <c r="O990">
        <v>4282884.5</v>
      </c>
      <c r="P990">
        <f t="shared" si="94"/>
        <v>4289691318649</v>
      </c>
      <c r="S990">
        <v>2089213.875</v>
      </c>
      <c r="T990">
        <v>3800747.25</v>
      </c>
      <c r="U990">
        <f t="shared" si="95"/>
        <v>5889961.125</v>
      </c>
    </row>
    <row r="991" spans="1:21" x14ac:dyDescent="0.3">
      <c r="A991" t="s">
        <v>78</v>
      </c>
      <c r="B991">
        <v>2013</v>
      </c>
      <c r="C991">
        <v>2.6571626663208008</v>
      </c>
      <c r="D991">
        <v>9763655</v>
      </c>
      <c r="E991">
        <v>49.227310180664063</v>
      </c>
      <c r="F991">
        <f t="shared" si="90"/>
        <v>5.3977409217952854E-2</v>
      </c>
      <c r="G991">
        <f t="shared" si="91"/>
        <v>198338.17781567629</v>
      </c>
      <c r="H991">
        <v>4.6509007855254712E-2</v>
      </c>
      <c r="I991">
        <v>263820.9402209468</v>
      </c>
      <c r="J991">
        <f t="shared" si="92"/>
        <v>7.4684013626981419E-3</v>
      </c>
      <c r="K991">
        <f t="shared" si="93"/>
        <v>65482.762405270507</v>
      </c>
      <c r="N991">
        <v>2222960.5</v>
      </c>
      <c r="O991">
        <v>4245234.5</v>
      </c>
      <c r="P991">
        <f t="shared" si="94"/>
        <v>4089592131076</v>
      </c>
      <c r="S991">
        <v>2117503.75</v>
      </c>
      <c r="T991">
        <v>3868604</v>
      </c>
      <c r="U991">
        <f t="shared" si="95"/>
        <v>5986107.75</v>
      </c>
    </row>
    <row r="992" spans="1:21" x14ac:dyDescent="0.3">
      <c r="A992" t="s">
        <v>78</v>
      </c>
      <c r="B992">
        <v>2014</v>
      </c>
      <c r="C992">
        <v>2.6767787933349609</v>
      </c>
      <c r="D992">
        <v>9969887</v>
      </c>
      <c r="E992">
        <v>49.415409088134766</v>
      </c>
      <c r="F992">
        <f t="shared" si="90"/>
        <v>5.4168908903714563E-2</v>
      </c>
      <c r="G992">
        <f t="shared" si="91"/>
        <v>201756.64198627244</v>
      </c>
      <c r="H992">
        <v>4.7353417472221812E-2</v>
      </c>
      <c r="I992">
        <v>269261.57354403625</v>
      </c>
      <c r="J992">
        <f t="shared" si="92"/>
        <v>6.8154914314927512E-3</v>
      </c>
      <c r="K992">
        <f t="shared" si="93"/>
        <v>67504.931557763804</v>
      </c>
      <c r="N992">
        <v>2242704</v>
      </c>
      <c r="O992">
        <v>4073867.25</v>
      </c>
      <c r="P992">
        <f t="shared" si="94"/>
        <v>3353158848150.5625</v>
      </c>
      <c r="S992">
        <v>2176885.75</v>
      </c>
      <c r="T992">
        <v>3895680.75</v>
      </c>
      <c r="U992">
        <f t="shared" si="95"/>
        <v>6072566.5</v>
      </c>
    </row>
    <row r="993" spans="1:21" x14ac:dyDescent="0.3">
      <c r="A993" t="s">
        <v>78</v>
      </c>
      <c r="B993">
        <v>2015</v>
      </c>
      <c r="C993">
        <v>2.6965396404266357</v>
      </c>
      <c r="D993">
        <v>10192997</v>
      </c>
      <c r="E993">
        <v>50.611331939697266</v>
      </c>
      <c r="F993">
        <f t="shared" si="90"/>
        <v>5.3279365254396527E-2</v>
      </c>
      <c r="G993">
        <f t="shared" si="91"/>
        <v>201397.52520532007</v>
      </c>
      <c r="H993">
        <v>4.7011233201727322E-2</v>
      </c>
      <c r="I993">
        <v>266710.51584494271</v>
      </c>
      <c r="J993">
        <f t="shared" si="92"/>
        <v>6.268132052669205E-3</v>
      </c>
      <c r="K993">
        <f t="shared" si="93"/>
        <v>65312.990639622643</v>
      </c>
      <c r="N993">
        <v>2256211.75</v>
      </c>
      <c r="O993">
        <v>3665334.25</v>
      </c>
      <c r="P993">
        <f t="shared" si="94"/>
        <v>1985626220006.25</v>
      </c>
      <c r="S993">
        <v>2248461.5</v>
      </c>
      <c r="T993">
        <v>3819533.25</v>
      </c>
      <c r="U993">
        <f t="shared" si="95"/>
        <v>6067994.75</v>
      </c>
    </row>
    <row r="994" spans="1:21" x14ac:dyDescent="0.3">
      <c r="A994" t="s">
        <v>78</v>
      </c>
      <c r="B994">
        <v>2016</v>
      </c>
      <c r="C994">
        <v>2.7164463996887207</v>
      </c>
      <c r="D994">
        <v>10409601</v>
      </c>
      <c r="E994">
        <v>51.594753265380859</v>
      </c>
      <c r="F994">
        <f t="shared" si="90"/>
        <v>5.2649663536842743E-2</v>
      </c>
      <c r="G994">
        <f t="shared" si="91"/>
        <v>201756.9683191925</v>
      </c>
      <c r="H994">
        <v>4.7181552709739005E-2</v>
      </c>
      <c r="I994">
        <v>267189.60676181142</v>
      </c>
      <c r="J994">
        <f t="shared" si="92"/>
        <v>5.4681108271037379E-3</v>
      </c>
      <c r="K994">
        <f t="shared" si="93"/>
        <v>65432.638442618918</v>
      </c>
      <c r="N994">
        <v>2332302.5</v>
      </c>
      <c r="O994">
        <v>3654294</v>
      </c>
      <c r="P994">
        <f t="shared" si="94"/>
        <v>1747661526072.25</v>
      </c>
      <c r="S994">
        <v>2313904.25</v>
      </c>
      <c r="T994">
        <v>3830463</v>
      </c>
      <c r="U994">
        <f t="shared" si="95"/>
        <v>6144367.25</v>
      </c>
    </row>
    <row r="995" spans="1:21" x14ac:dyDescent="0.3">
      <c r="A995" t="s">
        <v>78</v>
      </c>
      <c r="B995">
        <v>2017</v>
      </c>
      <c r="C995">
        <v>2.7365002632141113</v>
      </c>
      <c r="D995">
        <v>10602921</v>
      </c>
      <c r="E995">
        <v>52.340751647949219</v>
      </c>
      <c r="F995">
        <f t="shared" si="90"/>
        <v>5.228240285160924E-2</v>
      </c>
      <c r="G995">
        <f t="shared" si="91"/>
        <v>202574.87074921356</v>
      </c>
      <c r="H995">
        <v>4.7396196219447698E-2</v>
      </c>
      <c r="I995">
        <v>268385.90516050818</v>
      </c>
      <c r="J995">
        <f t="shared" si="92"/>
        <v>4.8862066321615424E-3</v>
      </c>
      <c r="K995">
        <f t="shared" si="93"/>
        <v>65811.034411294619</v>
      </c>
      <c r="N995">
        <v>2362914.5</v>
      </c>
      <c r="O995">
        <v>3899197.25</v>
      </c>
      <c r="P995">
        <f t="shared" si="94"/>
        <v>2360164687947.5625</v>
      </c>
      <c r="S995">
        <v>2362914.5</v>
      </c>
      <c r="T995">
        <v>3899197.25</v>
      </c>
      <c r="U995">
        <f t="shared" si="95"/>
        <v>6262111.75</v>
      </c>
    </row>
    <row r="996" spans="1:21" x14ac:dyDescent="0.3">
      <c r="A996" t="s">
        <v>78</v>
      </c>
      <c r="B996">
        <v>2018</v>
      </c>
      <c r="C996">
        <v>2.7567019462585449</v>
      </c>
      <c r="D996">
        <v>10788916</v>
      </c>
      <c r="E996">
        <v>53.721195220947266</v>
      </c>
      <c r="F996">
        <f t="shared" si="90"/>
        <v>5.1314977913664073E-2</v>
      </c>
      <c r="G996">
        <f t="shared" si="91"/>
        <v>200831.64485873401</v>
      </c>
      <c r="H996">
        <v>4.7373220697240238E-2</v>
      </c>
      <c r="I996">
        <v>268191.21860815625</v>
      </c>
      <c r="J996">
        <f t="shared" si="92"/>
        <v>3.9417572164238343E-3</v>
      </c>
      <c r="K996">
        <f t="shared" si="93"/>
        <v>67359.573749422241</v>
      </c>
      <c r="N996">
        <v>2422498.75</v>
      </c>
      <c r="O996">
        <v>4131363.5</v>
      </c>
      <c r="P996">
        <f t="shared" si="94"/>
        <v>2920218733792.5625</v>
      </c>
      <c r="S996">
        <v>2413385.5</v>
      </c>
      <c r="T996">
        <v>3998041.25</v>
      </c>
      <c r="U996">
        <f t="shared" si="95"/>
        <v>6411426.75</v>
      </c>
    </row>
    <row r="997" spans="1:21" x14ac:dyDescent="0.3">
      <c r="A997" t="s">
        <v>78</v>
      </c>
      <c r="B997">
        <v>2019</v>
      </c>
      <c r="C997">
        <v>2.7770528793334961</v>
      </c>
      <c r="D997">
        <v>10934025</v>
      </c>
      <c r="E997">
        <v>54.993595123291016</v>
      </c>
      <c r="F997">
        <f t="shared" si="90"/>
        <v>5.0497751112790083E-2</v>
      </c>
      <c r="G997">
        <f t="shared" si="91"/>
        <v>198823.60801265738</v>
      </c>
      <c r="H997">
        <v>4.7919315294824981E-2</v>
      </c>
      <c r="I997">
        <v>271253.22532242339</v>
      </c>
      <c r="J997">
        <f t="shared" si="92"/>
        <v>2.5784358179651024E-3</v>
      </c>
      <c r="K997">
        <f t="shared" si="93"/>
        <v>72429.617309766007</v>
      </c>
      <c r="N997">
        <v>2389933.25</v>
      </c>
      <c r="O997">
        <v>4160561.75</v>
      </c>
      <c r="P997">
        <f t="shared" si="94"/>
        <v>3135125285012.25</v>
      </c>
      <c r="S997">
        <v>2406047</v>
      </c>
      <c r="T997">
        <v>4051465.5</v>
      </c>
      <c r="U997">
        <f t="shared" si="95"/>
        <v>6457512.5</v>
      </c>
    </row>
    <row r="998" spans="1:21" x14ac:dyDescent="0.3">
      <c r="A998" t="s">
        <v>350</v>
      </c>
      <c r="B998">
        <v>2008</v>
      </c>
      <c r="C998">
        <v>2.9775714874267578</v>
      </c>
      <c r="D998">
        <v>115224.203125</v>
      </c>
      <c r="E998">
        <v>1.3436845541000366</v>
      </c>
      <c r="F998">
        <f t="shared" si="90"/>
        <v>2.2159750801191982</v>
      </c>
      <c r="G998">
        <f t="shared" si="91"/>
        <v>85752.42066555869</v>
      </c>
      <c r="H998">
        <v>4.5771753273835682E-2</v>
      </c>
      <c r="I998">
        <v>256354.8209067081</v>
      </c>
      <c r="J998">
        <f t="shared" si="92"/>
        <v>2.1702033268453627</v>
      </c>
      <c r="K998">
        <f t="shared" si="93"/>
        <v>170602.40024114941</v>
      </c>
      <c r="N998">
        <v>18727.1171875</v>
      </c>
      <c r="O998">
        <v>3425166.75</v>
      </c>
      <c r="P998">
        <f t="shared" si="94"/>
        <v>11603830971995.76</v>
      </c>
      <c r="S998">
        <v>27940.80859375</v>
      </c>
      <c r="T998">
        <v>3650695</v>
      </c>
      <c r="U998">
        <f t="shared" si="95"/>
        <v>3678635.80859375</v>
      </c>
    </row>
    <row r="999" spans="1:21" x14ac:dyDescent="0.3">
      <c r="A999" t="s">
        <v>350</v>
      </c>
      <c r="B999">
        <v>2009</v>
      </c>
      <c r="C999">
        <v>3.0219194889068604</v>
      </c>
      <c r="D999">
        <v>114181.65625</v>
      </c>
      <c r="E999">
        <v>1.2807652950286865</v>
      </c>
      <c r="F999">
        <f t="shared" si="90"/>
        <v>2.3594639085213309</v>
      </c>
      <c r="G999">
        <f t="shared" si="91"/>
        <v>89151.116674692967</v>
      </c>
      <c r="H999">
        <v>4.7032446591362569E-2</v>
      </c>
      <c r="I999">
        <v>263335.36885123735</v>
      </c>
      <c r="J999">
        <f t="shared" si="92"/>
        <v>2.3124314619299682</v>
      </c>
      <c r="K999">
        <f t="shared" si="93"/>
        <v>174184.2521765444</v>
      </c>
      <c r="N999">
        <v>18465.3359375</v>
      </c>
      <c r="O999">
        <v>3053182.25</v>
      </c>
      <c r="P999">
        <f t="shared" si="94"/>
        <v>9209506748497.0234</v>
      </c>
      <c r="S999">
        <v>26267.271484375</v>
      </c>
      <c r="T999">
        <v>3365178</v>
      </c>
      <c r="U999">
        <f t="shared" si="95"/>
        <v>3391445.271484375</v>
      </c>
    </row>
    <row r="1000" spans="1:21" x14ac:dyDescent="0.3">
      <c r="A1000" t="s">
        <v>350</v>
      </c>
      <c r="B1000">
        <v>2010</v>
      </c>
      <c r="C1000">
        <v>3.0669279098510742</v>
      </c>
      <c r="D1000">
        <v>113666.7890625</v>
      </c>
      <c r="E1000">
        <v>1.2458153963088989</v>
      </c>
      <c r="F1000">
        <f t="shared" si="90"/>
        <v>2.4617835988684731</v>
      </c>
      <c r="G1000">
        <f t="shared" si="91"/>
        <v>91238.870059939771</v>
      </c>
      <c r="H1000">
        <v>4.6866121857832205E-2</v>
      </c>
      <c r="I1000">
        <v>262729.99705047143</v>
      </c>
      <c r="J1000">
        <f t="shared" si="92"/>
        <v>2.4149174770106407</v>
      </c>
      <c r="K1000">
        <f t="shared" si="93"/>
        <v>171491.12699053166</v>
      </c>
      <c r="N1000">
        <v>20955.11328125</v>
      </c>
      <c r="O1000">
        <v>3468139.25</v>
      </c>
      <c r="P1000">
        <f t="shared" si="94"/>
        <v>11883078472445.395</v>
      </c>
      <c r="S1000">
        <v>28130.689453125</v>
      </c>
      <c r="T1000">
        <v>3516736.5</v>
      </c>
      <c r="U1000">
        <f t="shared" si="95"/>
        <v>3544867.189453125</v>
      </c>
    </row>
    <row r="1001" spans="1:21" x14ac:dyDescent="0.3">
      <c r="A1001" t="s">
        <v>350</v>
      </c>
      <c r="B1001">
        <v>2011</v>
      </c>
      <c r="C1001">
        <v>3.1156539916992188</v>
      </c>
      <c r="D1001">
        <v>113538.265625</v>
      </c>
      <c r="E1001">
        <v>1.2904669046401978</v>
      </c>
      <c r="F1001">
        <f t="shared" si="90"/>
        <v>2.4143617945536633</v>
      </c>
      <c r="G1001">
        <f t="shared" si="91"/>
        <v>87982.314941006742</v>
      </c>
      <c r="H1001">
        <v>4.641987949346995E-2</v>
      </c>
      <c r="I1001">
        <v>261165.52834272062</v>
      </c>
      <c r="J1001">
        <f t="shared" si="92"/>
        <v>2.3679419150601935</v>
      </c>
      <c r="K1001">
        <f t="shared" si="93"/>
        <v>173183.21340171387</v>
      </c>
      <c r="N1001">
        <v>24039.83984375</v>
      </c>
      <c r="O1001">
        <v>3969689.75</v>
      </c>
      <c r="P1001">
        <f t="shared" si="94"/>
        <v>15568153213516.023</v>
      </c>
      <c r="S1001">
        <v>29767.37890625</v>
      </c>
      <c r="T1001">
        <v>3666696.25</v>
      </c>
      <c r="U1001">
        <f t="shared" si="95"/>
        <v>3696463.62890625</v>
      </c>
    </row>
    <row r="1002" spans="1:21" x14ac:dyDescent="0.3">
      <c r="A1002" t="s">
        <v>350</v>
      </c>
      <c r="B1002">
        <v>2012</v>
      </c>
      <c r="C1002">
        <v>3.1662397384643555</v>
      </c>
      <c r="D1002">
        <v>113364.90625</v>
      </c>
      <c r="E1002">
        <v>1.2725930213928223</v>
      </c>
      <c r="F1002">
        <f t="shared" si="90"/>
        <v>2.4880222390336408</v>
      </c>
      <c r="G1002">
        <f t="shared" si="91"/>
        <v>89081.822974264665</v>
      </c>
      <c r="H1002">
        <v>4.618031550324958E-2</v>
      </c>
      <c r="I1002">
        <v>260962.38806425314</v>
      </c>
      <c r="J1002">
        <f t="shared" si="92"/>
        <v>2.4418419235303914</v>
      </c>
      <c r="K1002">
        <f t="shared" si="93"/>
        <v>171880.56508998846</v>
      </c>
      <c r="N1002">
        <v>26750.2734375</v>
      </c>
      <c r="O1002">
        <v>4282884.5</v>
      </c>
      <c r="P1002">
        <f t="shared" si="94"/>
        <v>18114678554516.77</v>
      </c>
      <c r="S1002">
        <v>29591.83203125</v>
      </c>
      <c r="T1002">
        <v>3800747.25</v>
      </c>
      <c r="U1002">
        <f t="shared" si="95"/>
        <v>3830339.08203125</v>
      </c>
    </row>
    <row r="1003" spans="1:21" x14ac:dyDescent="0.3">
      <c r="A1003" t="s">
        <v>350</v>
      </c>
      <c r="B1003">
        <v>2013</v>
      </c>
      <c r="C1003">
        <v>3.2187740802764893</v>
      </c>
      <c r="D1003">
        <v>113346.546875</v>
      </c>
      <c r="E1003">
        <v>1.3143200874328613</v>
      </c>
      <c r="F1003">
        <f t="shared" si="90"/>
        <v>2.4490031850334266</v>
      </c>
      <c r="G1003">
        <f t="shared" si="91"/>
        <v>86239.682371734292</v>
      </c>
      <c r="H1003">
        <v>4.6509007855254712E-2</v>
      </c>
      <c r="I1003">
        <v>263820.9402209468</v>
      </c>
      <c r="J1003">
        <f t="shared" si="92"/>
        <v>2.402494177178172</v>
      </c>
      <c r="K1003">
        <f t="shared" si="93"/>
        <v>177581.2578492125</v>
      </c>
      <c r="N1003">
        <v>27481.416015625</v>
      </c>
      <c r="O1003">
        <v>4245234.5</v>
      </c>
      <c r="P1003">
        <f t="shared" si="94"/>
        <v>17789441077459.707</v>
      </c>
      <c r="S1003">
        <v>32268.076171875</v>
      </c>
      <c r="T1003">
        <v>3868604</v>
      </c>
      <c r="U1003">
        <f t="shared" si="95"/>
        <v>3900872.076171875</v>
      </c>
    </row>
    <row r="1004" spans="1:21" x14ac:dyDescent="0.3">
      <c r="A1004" t="s">
        <v>350</v>
      </c>
      <c r="B1004">
        <v>2014</v>
      </c>
      <c r="C1004">
        <v>3.2733516693115234</v>
      </c>
      <c r="D1004">
        <v>113877.5</v>
      </c>
      <c r="E1004">
        <v>1.3409518003463745</v>
      </c>
      <c r="F1004">
        <f t="shared" si="90"/>
        <v>2.4410658671445167</v>
      </c>
      <c r="G1004">
        <f t="shared" si="91"/>
        <v>84922.888332440343</v>
      </c>
      <c r="H1004">
        <v>4.7353417472221812E-2</v>
      </c>
      <c r="I1004">
        <v>269261.57354403625</v>
      </c>
      <c r="J1004">
        <f t="shared" si="92"/>
        <v>2.3937124496722948</v>
      </c>
      <c r="K1004">
        <f t="shared" si="93"/>
        <v>184338.6852115959</v>
      </c>
      <c r="N1004">
        <v>29605.927734375</v>
      </c>
      <c r="O1004">
        <v>4073867.25</v>
      </c>
      <c r="P1004">
        <f t="shared" si="94"/>
        <v>16356049642773.701</v>
      </c>
      <c r="S1004">
        <v>33881.359375</v>
      </c>
      <c r="T1004">
        <v>3895680.75</v>
      </c>
      <c r="U1004">
        <f t="shared" si="95"/>
        <v>3929562.109375</v>
      </c>
    </row>
    <row r="1005" spans="1:21" x14ac:dyDescent="0.3">
      <c r="A1005" t="s">
        <v>350</v>
      </c>
      <c r="B1005">
        <v>2015</v>
      </c>
      <c r="C1005">
        <v>3.3300721645355225</v>
      </c>
      <c r="D1005">
        <v>113998.6484375</v>
      </c>
      <c r="E1005">
        <v>1.3755356073379517</v>
      </c>
      <c r="F1005">
        <f t="shared" si="90"/>
        <v>2.4209276348579221</v>
      </c>
      <c r="G1005">
        <f t="shared" si="91"/>
        <v>82875.825118129404</v>
      </c>
      <c r="H1005">
        <v>4.7011233201727322E-2</v>
      </c>
      <c r="I1005">
        <v>266710.51584494271</v>
      </c>
      <c r="J1005">
        <f t="shared" si="92"/>
        <v>2.3739164016561949</v>
      </c>
      <c r="K1005">
        <f t="shared" si="93"/>
        <v>183834.69072681331</v>
      </c>
      <c r="N1005">
        <v>30395.11328125</v>
      </c>
      <c r="O1005">
        <v>3665334.25</v>
      </c>
      <c r="P1005">
        <f t="shared" si="94"/>
        <v>13212782527649.652</v>
      </c>
      <c r="S1005">
        <v>33766.76171875</v>
      </c>
      <c r="T1005">
        <v>3819533.25</v>
      </c>
      <c r="U1005">
        <f t="shared" si="95"/>
        <v>3853300.01171875</v>
      </c>
    </row>
    <row r="1006" spans="1:21" x14ac:dyDescent="0.3">
      <c r="A1006" t="s">
        <v>350</v>
      </c>
      <c r="B1006">
        <v>2016</v>
      </c>
      <c r="C1006">
        <v>3.3890419006347656</v>
      </c>
      <c r="D1006">
        <v>113940.75</v>
      </c>
      <c r="E1006">
        <v>1.4054765701293945</v>
      </c>
      <c r="F1006">
        <f t="shared" si="90"/>
        <v>2.4113115598382087</v>
      </c>
      <c r="G1006">
        <f t="shared" si="91"/>
        <v>81069.120910005702</v>
      </c>
      <c r="H1006">
        <v>4.7181552709739005E-2</v>
      </c>
      <c r="I1006">
        <v>267189.60676181142</v>
      </c>
      <c r="J1006">
        <f t="shared" si="92"/>
        <v>2.3641300071284697</v>
      </c>
      <c r="K1006">
        <f t="shared" si="93"/>
        <v>186120.48585180572</v>
      </c>
      <c r="N1006">
        <v>32541.203125</v>
      </c>
      <c r="O1006">
        <v>3654294</v>
      </c>
      <c r="P1006">
        <f t="shared" si="94"/>
        <v>13117093321671.885</v>
      </c>
      <c r="S1006">
        <v>35255.5</v>
      </c>
      <c r="T1006">
        <v>3830463</v>
      </c>
      <c r="U1006">
        <f t="shared" si="95"/>
        <v>3865718.5</v>
      </c>
    </row>
    <row r="1007" spans="1:21" x14ac:dyDescent="0.3">
      <c r="A1007" t="s">
        <v>350</v>
      </c>
      <c r="B1007">
        <v>2017</v>
      </c>
      <c r="C1007">
        <v>3.4503729343414307</v>
      </c>
      <c r="D1007">
        <v>114124.359375</v>
      </c>
      <c r="E1007">
        <v>1.4051831960678101</v>
      </c>
      <c r="F1007">
        <f t="shared" si="90"/>
        <v>2.4554612836224989</v>
      </c>
      <c r="G1007">
        <f t="shared" si="91"/>
        <v>81216.712307946422</v>
      </c>
      <c r="H1007">
        <v>4.7396196219447698E-2</v>
      </c>
      <c r="I1007">
        <v>268385.90516050818</v>
      </c>
      <c r="J1007">
        <f t="shared" si="92"/>
        <v>2.4080650874030511</v>
      </c>
      <c r="K1007">
        <f t="shared" si="93"/>
        <v>187169.19285256177</v>
      </c>
      <c r="N1007">
        <v>36909.26171875</v>
      </c>
      <c r="O1007">
        <v>3899197.25</v>
      </c>
      <c r="P1007">
        <f t="shared" si="94"/>
        <v>14917268504421.625</v>
      </c>
      <c r="S1007">
        <v>36909.26171875</v>
      </c>
      <c r="T1007">
        <v>3899197.25</v>
      </c>
      <c r="U1007">
        <f t="shared" si="95"/>
        <v>3936106.51171875</v>
      </c>
    </row>
    <row r="1008" spans="1:21" x14ac:dyDescent="0.3">
      <c r="A1008" t="s">
        <v>350</v>
      </c>
      <c r="B1008">
        <v>2018</v>
      </c>
      <c r="C1008">
        <v>3.5141844749450684</v>
      </c>
      <c r="D1008">
        <v>114862.4140625</v>
      </c>
      <c r="E1008">
        <v>1.4689804315567017</v>
      </c>
      <c r="F1008">
        <f t="shared" si="90"/>
        <v>2.3922609174725573</v>
      </c>
      <c r="G1008">
        <f t="shared" si="91"/>
        <v>78191.929310302992</v>
      </c>
      <c r="H1008">
        <v>4.7373220697240238E-2</v>
      </c>
      <c r="I1008">
        <v>268191.21860815625</v>
      </c>
      <c r="J1008">
        <f t="shared" si="92"/>
        <v>2.3448876967753169</v>
      </c>
      <c r="K1008">
        <f t="shared" si="93"/>
        <v>189999.28929785325</v>
      </c>
      <c r="N1008">
        <v>37473.8203125</v>
      </c>
      <c r="O1008">
        <v>4131363.5</v>
      </c>
      <c r="P1008">
        <f t="shared" si="94"/>
        <v>16759932709451.822</v>
      </c>
      <c r="S1008">
        <v>38496.90234375</v>
      </c>
      <c r="T1008">
        <v>3998041.25</v>
      </c>
      <c r="U1008">
        <f t="shared" si="95"/>
        <v>4036538.15234375</v>
      </c>
    </row>
    <row r="1009" spans="1:21" x14ac:dyDescent="0.3">
      <c r="A1009" t="s">
        <v>350</v>
      </c>
      <c r="B1009">
        <v>2019</v>
      </c>
      <c r="C1009">
        <v>3.5806031227111816</v>
      </c>
      <c r="D1009">
        <v>116086.5859375</v>
      </c>
      <c r="E1009">
        <v>1.4288779497146606</v>
      </c>
      <c r="F1009">
        <f t="shared" si="90"/>
        <v>2.505884511288182</v>
      </c>
      <c r="G1009">
        <f t="shared" si="91"/>
        <v>81243.1782299404</v>
      </c>
      <c r="H1009">
        <v>4.7919315294824981E-2</v>
      </c>
      <c r="I1009">
        <v>271253.22532242339</v>
      </c>
      <c r="J1009">
        <f t="shared" si="92"/>
        <v>2.4579651959933568</v>
      </c>
      <c r="K1009">
        <f t="shared" si="93"/>
        <v>190010.04709248297</v>
      </c>
      <c r="N1009">
        <v>38148.12109375</v>
      </c>
      <c r="O1009">
        <v>4160561.75</v>
      </c>
      <c r="P1009">
        <f t="shared" si="94"/>
        <v>16994294127791.998</v>
      </c>
      <c r="S1009">
        <v>39827.46484375</v>
      </c>
      <c r="T1009">
        <v>4051465.5</v>
      </c>
      <c r="U1009">
        <f t="shared" si="95"/>
        <v>4091292.96484375</v>
      </c>
    </row>
    <row r="1010" spans="1:21" x14ac:dyDescent="0.3">
      <c r="A1010" t="s">
        <v>59</v>
      </c>
      <c r="B1010">
        <v>2008</v>
      </c>
      <c r="C1010">
        <v>2.7439298629760742</v>
      </c>
      <c r="D1010">
        <v>121428.265625</v>
      </c>
      <c r="E1010">
        <v>1.0225354433059692</v>
      </c>
      <c r="F1010">
        <f t="shared" si="90"/>
        <v>2.6834569705521876</v>
      </c>
      <c r="G1010">
        <f t="shared" si="91"/>
        <v>118752.13364967487</v>
      </c>
      <c r="H1010">
        <v>4.5771753273835682E-2</v>
      </c>
      <c r="I1010">
        <v>256354.8209067081</v>
      </c>
      <c r="J1010">
        <f t="shared" si="92"/>
        <v>2.637685217278352</v>
      </c>
      <c r="K1010">
        <f t="shared" si="93"/>
        <v>137602.68725703325</v>
      </c>
      <c r="N1010">
        <v>20999.736328125</v>
      </c>
      <c r="O1010">
        <v>3425166.75</v>
      </c>
      <c r="P1010">
        <f t="shared" si="94"/>
        <v>11588353056971.691</v>
      </c>
      <c r="S1010">
        <v>17777.197265625</v>
      </c>
      <c r="T1010">
        <v>3650695</v>
      </c>
      <c r="U1010">
        <f t="shared" si="95"/>
        <v>3668472.197265625</v>
      </c>
    </row>
    <row r="1011" spans="1:21" x14ac:dyDescent="0.3">
      <c r="A1011" t="s">
        <v>59</v>
      </c>
      <c r="B1011">
        <v>2009</v>
      </c>
      <c r="C1011">
        <v>2.7686669826507568</v>
      </c>
      <c r="D1011">
        <v>122612.7109375</v>
      </c>
      <c r="E1011">
        <v>1.0612869262695313</v>
      </c>
      <c r="F1011">
        <f t="shared" si="90"/>
        <v>2.6087827091046334</v>
      </c>
      <c r="G1011">
        <f t="shared" si="91"/>
        <v>115532.10343265878</v>
      </c>
      <c r="H1011">
        <v>4.7032446591362569E-2</v>
      </c>
      <c r="I1011">
        <v>263335.36885123735</v>
      </c>
      <c r="J1011">
        <f t="shared" si="92"/>
        <v>2.5617502625132706</v>
      </c>
      <c r="K1011">
        <f t="shared" si="93"/>
        <v>147803.26541857858</v>
      </c>
      <c r="N1011">
        <v>19945.6640625</v>
      </c>
      <c r="O1011">
        <v>3053182.25</v>
      </c>
      <c r="P1011">
        <f t="shared" si="94"/>
        <v>9200524186269.7813</v>
      </c>
      <c r="S1011">
        <v>17551.67578125</v>
      </c>
      <c r="T1011">
        <v>3365178</v>
      </c>
      <c r="U1011">
        <f t="shared" si="95"/>
        <v>3382729.67578125</v>
      </c>
    </row>
    <row r="1012" spans="1:21" x14ac:dyDescent="0.3">
      <c r="A1012" t="s">
        <v>59</v>
      </c>
      <c r="B1012">
        <v>2010</v>
      </c>
      <c r="C1012">
        <v>2.7936272621154785</v>
      </c>
      <c r="D1012">
        <v>125777.2265625</v>
      </c>
      <c r="E1012">
        <v>1.1746999025344849</v>
      </c>
      <c r="F1012">
        <f t="shared" si="90"/>
        <v>2.378162504387769</v>
      </c>
      <c r="G1012">
        <f t="shared" si="91"/>
        <v>107071.79449928289</v>
      </c>
      <c r="H1012">
        <v>4.6866121857832205E-2</v>
      </c>
      <c r="I1012">
        <v>262729.99705047143</v>
      </c>
      <c r="J1012">
        <f t="shared" si="92"/>
        <v>2.3312963825299367</v>
      </c>
      <c r="K1012">
        <f t="shared" si="93"/>
        <v>155658.20255118853</v>
      </c>
      <c r="N1012">
        <v>23811.08984375</v>
      </c>
      <c r="O1012">
        <v>3468139.25</v>
      </c>
      <c r="P1012">
        <f t="shared" si="94"/>
        <v>11863396474845.338</v>
      </c>
      <c r="S1012">
        <v>18668.89453125</v>
      </c>
      <c r="T1012">
        <v>3516736.5</v>
      </c>
      <c r="U1012">
        <f t="shared" si="95"/>
        <v>3535405.39453125</v>
      </c>
    </row>
    <row r="1013" spans="1:21" x14ac:dyDescent="0.3">
      <c r="A1013" t="s">
        <v>59</v>
      </c>
      <c r="B1013">
        <v>2011</v>
      </c>
      <c r="C1013">
        <v>2.819951057434082</v>
      </c>
      <c r="D1013">
        <v>134473.0625</v>
      </c>
      <c r="E1013">
        <v>1.1792454719543457</v>
      </c>
      <c r="F1013">
        <f t="shared" si="90"/>
        <v>2.3913181135736052</v>
      </c>
      <c r="G1013">
        <f t="shared" si="91"/>
        <v>114033.1387299201</v>
      </c>
      <c r="H1013">
        <v>4.641987949346995E-2</v>
      </c>
      <c r="I1013">
        <v>261165.52834272062</v>
      </c>
      <c r="J1013">
        <f t="shared" si="92"/>
        <v>2.3448982340801354</v>
      </c>
      <c r="K1013">
        <f t="shared" si="93"/>
        <v>147132.3896128005</v>
      </c>
      <c r="N1013">
        <v>30152.77734375</v>
      </c>
      <c r="O1013">
        <v>3969689.75</v>
      </c>
      <c r="P1013">
        <f t="shared" si="94"/>
        <v>15519951558925.57</v>
      </c>
      <c r="S1013">
        <v>21896.927734375</v>
      </c>
      <c r="T1013">
        <v>3666696.25</v>
      </c>
      <c r="U1013">
        <f t="shared" si="95"/>
        <v>3688593.177734375</v>
      </c>
    </row>
    <row r="1014" spans="1:21" x14ac:dyDescent="0.3">
      <c r="A1014" t="s">
        <v>59</v>
      </c>
      <c r="B1014">
        <v>2012</v>
      </c>
      <c r="C1014">
        <v>2.8469197750091553</v>
      </c>
      <c r="D1014">
        <v>144419.125</v>
      </c>
      <c r="E1014">
        <v>1.2004960775375366</v>
      </c>
      <c r="F1014">
        <f t="shared" si="90"/>
        <v>2.3714527921230455</v>
      </c>
      <c r="G1014">
        <f t="shared" si="91"/>
        <v>120299.53925066811</v>
      </c>
      <c r="H1014">
        <v>4.618031550324958E-2</v>
      </c>
      <c r="I1014">
        <v>260962.38806425314</v>
      </c>
      <c r="J1014">
        <f t="shared" si="92"/>
        <v>2.3252724766197961</v>
      </c>
      <c r="K1014">
        <f t="shared" si="93"/>
        <v>140662.84881358503</v>
      </c>
      <c r="N1014">
        <v>34977.26953125</v>
      </c>
      <c r="O1014">
        <v>4282884.5</v>
      </c>
      <c r="P1014">
        <f t="shared" si="94"/>
        <v>18044715838668.688</v>
      </c>
      <c r="S1014">
        <v>24594.53125</v>
      </c>
      <c r="T1014">
        <v>3800747.25</v>
      </c>
      <c r="U1014">
        <f t="shared" si="95"/>
        <v>3825341.78125</v>
      </c>
    </row>
    <row r="1015" spans="1:21" x14ac:dyDescent="0.3">
      <c r="A1015" t="s">
        <v>59</v>
      </c>
      <c r="B1015">
        <v>2013</v>
      </c>
      <c r="C1015">
        <v>2.8745527267456055</v>
      </c>
      <c r="D1015">
        <v>152053.4375</v>
      </c>
      <c r="E1015">
        <v>1.2541344165802002</v>
      </c>
      <c r="F1015">
        <f t="shared" si="90"/>
        <v>2.2920611130216773</v>
      </c>
      <c r="G1015">
        <f t="shared" si="91"/>
        <v>121241.73891553226</v>
      </c>
      <c r="H1015">
        <v>4.6509007855254712E-2</v>
      </c>
      <c r="I1015">
        <v>263820.9402209468</v>
      </c>
      <c r="J1015">
        <f t="shared" si="92"/>
        <v>2.2455521051664227</v>
      </c>
      <c r="K1015">
        <f t="shared" si="93"/>
        <v>142579.20130541455</v>
      </c>
      <c r="N1015">
        <v>34396.046875</v>
      </c>
      <c r="O1015">
        <v>4245234.5</v>
      </c>
      <c r="P1015">
        <f t="shared" si="94"/>
        <v>17731160478316.145</v>
      </c>
      <c r="S1015">
        <v>27459.564453125</v>
      </c>
      <c r="T1015">
        <v>3868604</v>
      </c>
      <c r="U1015">
        <f t="shared" si="95"/>
        <v>3896063.564453125</v>
      </c>
    </row>
    <row r="1016" spans="1:21" x14ac:dyDescent="0.3">
      <c r="A1016" t="s">
        <v>59</v>
      </c>
      <c r="B1016">
        <v>2014</v>
      </c>
      <c r="C1016">
        <v>2.9028704166412354</v>
      </c>
      <c r="D1016">
        <v>155920.46875</v>
      </c>
      <c r="E1016">
        <v>1.2622029781341553</v>
      </c>
      <c r="F1016">
        <f t="shared" si="90"/>
        <v>2.2998443728380265</v>
      </c>
      <c r="G1016">
        <f t="shared" si="91"/>
        <v>123530.42375204073</v>
      </c>
      <c r="H1016">
        <v>4.7353417472221812E-2</v>
      </c>
      <c r="I1016">
        <v>269261.57354403625</v>
      </c>
      <c r="J1016">
        <f t="shared" si="92"/>
        <v>2.2524909553658046</v>
      </c>
      <c r="K1016">
        <f t="shared" si="93"/>
        <v>145731.14979199553</v>
      </c>
      <c r="N1016">
        <v>33497.3046875</v>
      </c>
      <c r="O1016">
        <v>4073867.25</v>
      </c>
      <c r="P1016">
        <f t="shared" si="94"/>
        <v>16324589294984.535</v>
      </c>
      <c r="S1016">
        <v>29624.841796875</v>
      </c>
      <c r="T1016">
        <v>3895680.75</v>
      </c>
      <c r="U1016">
        <f t="shared" si="95"/>
        <v>3925305.591796875</v>
      </c>
    </row>
    <row r="1017" spans="1:21" x14ac:dyDescent="0.3">
      <c r="A1017" t="s">
        <v>59</v>
      </c>
      <c r="B1017">
        <v>2015</v>
      </c>
      <c r="C1017">
        <v>2.9318938255310059</v>
      </c>
      <c r="D1017">
        <v>156208.890625</v>
      </c>
      <c r="E1017">
        <v>1.3082271814346313</v>
      </c>
      <c r="F1017">
        <f t="shared" si="90"/>
        <v>2.2411197895428416</v>
      </c>
      <c r="G1017">
        <f t="shared" si="91"/>
        <v>119405.0183651572</v>
      </c>
      <c r="H1017">
        <v>4.7011233201727322E-2</v>
      </c>
      <c r="I1017">
        <v>266710.51584494271</v>
      </c>
      <c r="J1017">
        <f t="shared" si="92"/>
        <v>2.1941085563411145</v>
      </c>
      <c r="K1017">
        <f t="shared" si="93"/>
        <v>147305.49747978552</v>
      </c>
      <c r="N1017">
        <v>32331.658203125</v>
      </c>
      <c r="O1017">
        <v>3665334.25</v>
      </c>
      <c r="P1017">
        <f t="shared" si="94"/>
        <v>13198707832002.811</v>
      </c>
      <c r="S1017">
        <v>30329.759765625</v>
      </c>
      <c r="T1017">
        <v>3819533.25</v>
      </c>
      <c r="U1017">
        <f t="shared" si="95"/>
        <v>3849863.009765625</v>
      </c>
    </row>
    <row r="1018" spans="1:21" x14ac:dyDescent="0.3">
      <c r="A1018" t="s">
        <v>59</v>
      </c>
      <c r="B1018">
        <v>2016</v>
      </c>
      <c r="C1018">
        <v>2.9616451263427734</v>
      </c>
      <c r="D1018">
        <v>156468.140625</v>
      </c>
      <c r="E1018">
        <v>1.304363489151001</v>
      </c>
      <c r="F1018">
        <f t="shared" si="90"/>
        <v>2.2705673310976242</v>
      </c>
      <c r="G1018">
        <f t="shared" si="91"/>
        <v>119957.46732135516</v>
      </c>
      <c r="H1018">
        <v>4.7181552709739005E-2</v>
      </c>
      <c r="I1018">
        <v>267189.60676181142</v>
      </c>
      <c r="J1018">
        <f t="shared" si="92"/>
        <v>2.2233857783878852</v>
      </c>
      <c r="K1018">
        <f t="shared" si="93"/>
        <v>147232.13944045626</v>
      </c>
      <c r="N1018">
        <v>31710.453125</v>
      </c>
      <c r="O1018">
        <v>3654294</v>
      </c>
      <c r="P1018">
        <f t="shared" si="94"/>
        <v>13123111554089.455</v>
      </c>
      <c r="S1018">
        <v>30938.2421875</v>
      </c>
      <c r="T1018">
        <v>3830463</v>
      </c>
      <c r="U1018">
        <f t="shared" si="95"/>
        <v>3861401.2421875</v>
      </c>
    </row>
    <row r="1019" spans="1:21" x14ac:dyDescent="0.3">
      <c r="A1019" t="s">
        <v>59</v>
      </c>
      <c r="B1019">
        <v>2017</v>
      </c>
      <c r="C1019">
        <v>2.9921472072601318</v>
      </c>
      <c r="D1019">
        <v>159916.1875</v>
      </c>
      <c r="E1019">
        <v>1.3456289768218994</v>
      </c>
      <c r="F1019">
        <f t="shared" si="90"/>
        <v>2.2236049154700668</v>
      </c>
      <c r="G1019">
        <f t="shared" si="91"/>
        <v>118841.21868249995</v>
      </c>
      <c r="H1019">
        <v>4.7396196219447698E-2</v>
      </c>
      <c r="I1019">
        <v>268385.90516050818</v>
      </c>
      <c r="J1019">
        <f t="shared" si="92"/>
        <v>2.176208719250619</v>
      </c>
      <c r="K1019">
        <f t="shared" si="93"/>
        <v>149544.68647800823</v>
      </c>
      <c r="N1019">
        <v>32619.76953125</v>
      </c>
      <c r="O1019">
        <v>3899197.25</v>
      </c>
      <c r="P1019">
        <f t="shared" si="94"/>
        <v>14950421412468.066</v>
      </c>
      <c r="S1019">
        <v>32619.771484375</v>
      </c>
      <c r="T1019">
        <v>3899197.25</v>
      </c>
      <c r="U1019">
        <f t="shared" si="95"/>
        <v>3931817.021484375</v>
      </c>
    </row>
    <row r="1020" spans="1:21" x14ac:dyDescent="0.3">
      <c r="A1020" t="s">
        <v>59</v>
      </c>
      <c r="B1020">
        <v>2018</v>
      </c>
      <c r="C1020">
        <v>3.0234236717224121</v>
      </c>
      <c r="D1020">
        <v>165694.4375</v>
      </c>
      <c r="E1020">
        <v>1.3600505590438843</v>
      </c>
      <c r="F1020">
        <f t="shared" si="90"/>
        <v>2.2230229983860887</v>
      </c>
      <c r="G1020">
        <f t="shared" si="91"/>
        <v>121829.61611109752</v>
      </c>
      <c r="H1020">
        <v>4.7373220697240238E-2</v>
      </c>
      <c r="I1020">
        <v>268191.21860815625</v>
      </c>
      <c r="J1020">
        <f t="shared" si="92"/>
        <v>2.1756497776888484</v>
      </c>
      <c r="K1020">
        <f t="shared" si="93"/>
        <v>146361.60249705875</v>
      </c>
      <c r="N1020">
        <v>34153.890625</v>
      </c>
      <c r="O1020">
        <v>4131363.5</v>
      </c>
      <c r="P1020">
        <f t="shared" si="94"/>
        <v>16787126583154.84</v>
      </c>
      <c r="S1020">
        <v>34916.3359375</v>
      </c>
      <c r="T1020">
        <v>3998041.25</v>
      </c>
      <c r="U1020">
        <f t="shared" si="95"/>
        <v>4032957.5859375</v>
      </c>
    </row>
    <row r="1021" spans="1:21" x14ac:dyDescent="0.3">
      <c r="A1021" t="s">
        <v>59</v>
      </c>
      <c r="B1021">
        <v>2019</v>
      </c>
      <c r="C1021">
        <v>3.0554988384246826</v>
      </c>
      <c r="D1021">
        <v>174470.34375</v>
      </c>
      <c r="E1021">
        <v>1.3765348196029663</v>
      </c>
      <c r="F1021">
        <f t="shared" si="90"/>
        <v>2.2197032686074585</v>
      </c>
      <c r="G1021">
        <f t="shared" si="91"/>
        <v>126746.04468074585</v>
      </c>
      <c r="H1021">
        <v>4.7919315294824981E-2</v>
      </c>
      <c r="I1021">
        <v>271253.22532242339</v>
      </c>
      <c r="J1021">
        <f t="shared" si="92"/>
        <v>2.1717839533126333</v>
      </c>
      <c r="K1021">
        <f t="shared" si="93"/>
        <v>144507.18064167752</v>
      </c>
      <c r="N1021">
        <v>38373.1484375</v>
      </c>
      <c r="O1021">
        <v>4160561.75</v>
      </c>
      <c r="P1021">
        <f t="shared" si="94"/>
        <v>16992438866851.799</v>
      </c>
      <c r="S1021">
        <v>36609.8671875</v>
      </c>
      <c r="T1021">
        <v>4051465.5</v>
      </c>
      <c r="U1021">
        <f t="shared" si="95"/>
        <v>4088075.3671875</v>
      </c>
    </row>
    <row r="1022" spans="1:21" x14ac:dyDescent="0.3">
      <c r="A1022" t="s">
        <v>76</v>
      </c>
      <c r="B1022">
        <v>2008</v>
      </c>
      <c r="C1022">
        <v>1.7188472747802734</v>
      </c>
      <c r="D1022">
        <v>963643.75</v>
      </c>
      <c r="E1022">
        <v>10.657756805419922</v>
      </c>
      <c r="F1022">
        <f t="shared" si="90"/>
        <v>0.16127664631136701</v>
      </c>
      <c r="G1022">
        <f t="shared" si="91"/>
        <v>90417.126942692688</v>
      </c>
      <c r="H1022">
        <v>4.5771753273835682E-2</v>
      </c>
      <c r="I1022">
        <v>256354.8209067081</v>
      </c>
      <c r="J1022">
        <f t="shared" si="92"/>
        <v>0.11550489303753134</v>
      </c>
      <c r="K1022">
        <f t="shared" si="93"/>
        <v>165937.6939640154</v>
      </c>
      <c r="N1022">
        <v>191451.078125</v>
      </c>
      <c r="O1022">
        <v>3425166.75</v>
      </c>
      <c r="P1022">
        <f t="shared" si="94"/>
        <v>10456917046529.982</v>
      </c>
      <c r="S1022">
        <v>175354.421875</v>
      </c>
      <c r="T1022">
        <v>3650695</v>
      </c>
      <c r="U1022">
        <f t="shared" si="95"/>
        <v>3826049.421875</v>
      </c>
    </row>
    <row r="1023" spans="1:21" x14ac:dyDescent="0.3">
      <c r="A1023" t="s">
        <v>76</v>
      </c>
      <c r="B1023">
        <v>2009</v>
      </c>
      <c r="C1023">
        <v>1.7344965934753418</v>
      </c>
      <c r="D1023">
        <v>1016554.5</v>
      </c>
      <c r="E1023">
        <v>10.754763603210449</v>
      </c>
      <c r="F1023">
        <f t="shared" si="90"/>
        <v>0.16127705428667627</v>
      </c>
      <c r="G1023">
        <f t="shared" si="91"/>
        <v>94521.32445724275</v>
      </c>
      <c r="H1023">
        <v>4.7032446591362569E-2</v>
      </c>
      <c r="I1023">
        <v>263335.36885123735</v>
      </c>
      <c r="J1023">
        <f t="shared" si="92"/>
        <v>0.11424460769531369</v>
      </c>
      <c r="K1023">
        <f t="shared" si="93"/>
        <v>168814.04439399461</v>
      </c>
      <c r="N1023">
        <v>209062.3125</v>
      </c>
      <c r="O1023">
        <v>3053182.25</v>
      </c>
      <c r="P1023">
        <f t="shared" si="94"/>
        <v>8089018218885.0039</v>
      </c>
      <c r="S1023">
        <v>191077.609375</v>
      </c>
      <c r="T1023">
        <v>3365178</v>
      </c>
      <c r="U1023">
        <f t="shared" si="95"/>
        <v>3556255.609375</v>
      </c>
    </row>
    <row r="1024" spans="1:21" x14ac:dyDescent="0.3">
      <c r="A1024" t="s">
        <v>76</v>
      </c>
      <c r="B1024">
        <v>2010</v>
      </c>
      <c r="C1024">
        <v>1.7502882480621338</v>
      </c>
      <c r="D1024">
        <v>1062872.875</v>
      </c>
      <c r="E1024">
        <v>10.911794662475586</v>
      </c>
      <c r="F1024">
        <f t="shared" si="90"/>
        <v>0.16040333439202031</v>
      </c>
      <c r="G1024">
        <f t="shared" si="91"/>
        <v>97405.872074838277</v>
      </c>
      <c r="H1024">
        <v>4.6866121857832205E-2</v>
      </c>
      <c r="I1024">
        <v>262729.99705047143</v>
      </c>
      <c r="J1024">
        <f t="shared" si="92"/>
        <v>0.11353721253418811</v>
      </c>
      <c r="K1024">
        <f t="shared" si="93"/>
        <v>165324.12497563317</v>
      </c>
      <c r="N1024">
        <v>223063.390625</v>
      </c>
      <c r="O1024">
        <v>3468139.25</v>
      </c>
      <c r="P1024">
        <f t="shared" si="94"/>
        <v>10530517333098.395</v>
      </c>
      <c r="S1024">
        <v>198660.015625</v>
      </c>
      <c r="T1024">
        <v>3516736.5</v>
      </c>
      <c r="U1024">
        <f t="shared" si="95"/>
        <v>3715396.515625</v>
      </c>
    </row>
    <row r="1025" spans="1:21" x14ac:dyDescent="0.3">
      <c r="A1025" t="s">
        <v>76</v>
      </c>
      <c r="B1025">
        <v>2011</v>
      </c>
      <c r="C1025">
        <v>1.7699893712997437</v>
      </c>
      <c r="D1025">
        <v>1116994</v>
      </c>
      <c r="E1025">
        <v>10.987607002258301</v>
      </c>
      <c r="F1025">
        <f t="shared" si="90"/>
        <v>0.16108961404753144</v>
      </c>
      <c r="G1025">
        <f t="shared" si="91"/>
        <v>101659.44229443431</v>
      </c>
      <c r="H1025">
        <v>4.641987949346995E-2</v>
      </c>
      <c r="I1025">
        <v>261165.52834272062</v>
      </c>
      <c r="J1025">
        <f t="shared" si="92"/>
        <v>0.11466973455406149</v>
      </c>
      <c r="K1025">
        <f t="shared" si="93"/>
        <v>159506.08604828629</v>
      </c>
      <c r="N1025">
        <v>249885.046875</v>
      </c>
      <c r="O1025">
        <v>3969689.75</v>
      </c>
      <c r="P1025">
        <f t="shared" si="94"/>
        <v>13836947029390.869</v>
      </c>
      <c r="S1025">
        <v>211120.96875</v>
      </c>
      <c r="T1025">
        <v>3666696.25</v>
      </c>
      <c r="U1025">
        <f t="shared" si="95"/>
        <v>3877817.21875</v>
      </c>
    </row>
    <row r="1026" spans="1:21" x14ac:dyDescent="0.3">
      <c r="A1026" t="s">
        <v>76</v>
      </c>
      <c r="B1026">
        <v>2012</v>
      </c>
      <c r="C1026">
        <v>1.789912223815918</v>
      </c>
      <c r="D1026">
        <v>1170930.125</v>
      </c>
      <c r="E1026">
        <v>10.989676475524902</v>
      </c>
      <c r="F1026">
        <f t="shared" si="90"/>
        <v>0.16287214894835436</v>
      </c>
      <c r="G1026">
        <f t="shared" si="91"/>
        <v>106548.18889416603</v>
      </c>
      <c r="H1026">
        <v>4.618031550324958E-2</v>
      </c>
      <c r="I1026">
        <v>260962.38806425314</v>
      </c>
      <c r="J1026">
        <f t="shared" si="92"/>
        <v>0.11669183344510478</v>
      </c>
      <c r="K1026">
        <f t="shared" si="93"/>
        <v>154414.19917008711</v>
      </c>
      <c r="N1026">
        <v>255639.71875</v>
      </c>
      <c r="O1026">
        <v>4282884.5</v>
      </c>
      <c r="P1026">
        <f t="shared" si="94"/>
        <v>16218700528105.359</v>
      </c>
      <c r="S1026">
        <v>215972.921875</v>
      </c>
      <c r="T1026">
        <v>3800747.25</v>
      </c>
      <c r="U1026">
        <f t="shared" si="95"/>
        <v>4016720.171875</v>
      </c>
    </row>
    <row r="1027" spans="1:21" x14ac:dyDescent="0.3">
      <c r="A1027" t="s">
        <v>76</v>
      </c>
      <c r="B1027">
        <v>2013</v>
      </c>
      <c r="C1027">
        <v>1.8100591897964478</v>
      </c>
      <c r="D1027">
        <v>1224368.125</v>
      </c>
      <c r="E1027">
        <v>11.144500732421875</v>
      </c>
      <c r="F1027">
        <f t="shared" ref="F1027:F1090" si="96">C1027/E1027</f>
        <v>0.16241725253160744</v>
      </c>
      <c r="G1027">
        <f t="shared" ref="G1027:G1090" si="97">D1027/E1027</f>
        <v>109862.9857359187</v>
      </c>
      <c r="H1027">
        <v>4.6509007855254712E-2</v>
      </c>
      <c r="I1027">
        <v>263820.9402209468</v>
      </c>
      <c r="J1027">
        <f t="shared" ref="J1027:J1090" si="98">ABS(H1027-F1027)</f>
        <v>0.11590824467635272</v>
      </c>
      <c r="K1027">
        <f t="shared" ref="K1027:K1090" si="99">ABS(I1027-G1027)</f>
        <v>153957.95448502811</v>
      </c>
      <c r="N1027">
        <v>257625.421875</v>
      </c>
      <c r="O1027">
        <v>4245234.5</v>
      </c>
      <c r="P1027">
        <f t="shared" ref="P1027:P1090" si="100">(O1027-N1027)^2</f>
        <v>15901026159944.912</v>
      </c>
      <c r="S1027">
        <v>226602.046875</v>
      </c>
      <c r="T1027">
        <v>3868604</v>
      </c>
      <c r="U1027">
        <f t="shared" ref="U1027:U1090" si="101">S1027+T1027</f>
        <v>4095206.046875</v>
      </c>
    </row>
    <row r="1028" spans="1:21" x14ac:dyDescent="0.3">
      <c r="A1028" t="s">
        <v>76</v>
      </c>
      <c r="B1028">
        <v>2014</v>
      </c>
      <c r="C1028">
        <v>1.8304331302642822</v>
      </c>
      <c r="D1028">
        <v>1273950.625</v>
      </c>
      <c r="E1028">
        <v>11.239492416381836</v>
      </c>
      <c r="F1028">
        <f t="shared" si="96"/>
        <v>0.16285727704183339</v>
      </c>
      <c r="G1028">
        <f t="shared" si="97"/>
        <v>113345.92148869514</v>
      </c>
      <c r="H1028">
        <v>4.7353417472221812E-2</v>
      </c>
      <c r="I1028">
        <v>269261.57354403625</v>
      </c>
      <c r="J1028">
        <f t="shared" si="98"/>
        <v>0.11550385956961158</v>
      </c>
      <c r="K1028">
        <f t="shared" si="99"/>
        <v>155915.65205534111</v>
      </c>
      <c r="N1028">
        <v>246288.578125</v>
      </c>
      <c r="O1028">
        <v>4073867.25</v>
      </c>
      <c r="P1028">
        <f t="shared" si="100"/>
        <v>14650358489392.389</v>
      </c>
      <c r="S1028">
        <v>235692.609375</v>
      </c>
      <c r="T1028">
        <v>3895680.75</v>
      </c>
      <c r="U1028">
        <f t="shared" si="101"/>
        <v>4131373.359375</v>
      </c>
    </row>
    <row r="1029" spans="1:21" x14ac:dyDescent="0.3">
      <c r="A1029" t="s">
        <v>76</v>
      </c>
      <c r="B1029">
        <v>2015</v>
      </c>
      <c r="C1029">
        <v>1.8510363101959229</v>
      </c>
      <c r="D1029">
        <v>1322445</v>
      </c>
      <c r="E1029">
        <v>11.217365264892578</v>
      </c>
      <c r="F1029">
        <f t="shared" si="96"/>
        <v>0.16501524792004257</v>
      </c>
      <c r="G1029">
        <f t="shared" si="97"/>
        <v>117892.65739067152</v>
      </c>
      <c r="H1029">
        <v>4.7011233201727322E-2</v>
      </c>
      <c r="I1029">
        <v>266710.51584494271</v>
      </c>
      <c r="J1029">
        <f t="shared" si="98"/>
        <v>0.11800401471831526</v>
      </c>
      <c r="K1029">
        <f t="shared" si="99"/>
        <v>148817.85845427119</v>
      </c>
      <c r="N1029">
        <v>263539.5625</v>
      </c>
      <c r="O1029">
        <v>3665334.25</v>
      </c>
      <c r="P1029">
        <f t="shared" si="100"/>
        <v>11572207095903.223</v>
      </c>
      <c r="S1029">
        <v>247315.46875</v>
      </c>
      <c r="T1029">
        <v>3819533.25</v>
      </c>
      <c r="U1029">
        <f t="shared" si="101"/>
        <v>4066848.71875</v>
      </c>
    </row>
    <row r="1030" spans="1:21" x14ac:dyDescent="0.3">
      <c r="A1030" t="s">
        <v>76</v>
      </c>
      <c r="B1030">
        <v>2016</v>
      </c>
      <c r="C1030">
        <v>1.8718713521957397</v>
      </c>
      <c r="D1030">
        <v>1379273.375</v>
      </c>
      <c r="E1030">
        <v>11.126041412353516</v>
      </c>
      <c r="F1030">
        <f t="shared" si="96"/>
        <v>0.16824234989071271</v>
      </c>
      <c r="G1030">
        <f t="shared" si="97"/>
        <v>123968.02455440792</v>
      </c>
      <c r="H1030">
        <v>4.7181552709739005E-2</v>
      </c>
      <c r="I1030">
        <v>267189.60676181142</v>
      </c>
      <c r="J1030">
        <f t="shared" si="98"/>
        <v>0.12106079718097371</v>
      </c>
      <c r="K1030">
        <f t="shared" si="99"/>
        <v>143221.58220740349</v>
      </c>
      <c r="N1030">
        <v>264103.34375</v>
      </c>
      <c r="O1030">
        <v>3654294</v>
      </c>
      <c r="P1030">
        <f t="shared" si="100"/>
        <v>11493392685724.805</v>
      </c>
      <c r="S1030">
        <v>255257.625</v>
      </c>
      <c r="T1030">
        <v>3830463</v>
      </c>
      <c r="U1030">
        <f t="shared" si="101"/>
        <v>4085720.625</v>
      </c>
    </row>
    <row r="1031" spans="1:21" x14ac:dyDescent="0.3">
      <c r="A1031" t="s">
        <v>76</v>
      </c>
      <c r="B1031">
        <v>2017</v>
      </c>
      <c r="C1031">
        <v>1.8929409980773926</v>
      </c>
      <c r="D1031">
        <v>1432026.625</v>
      </c>
      <c r="E1031">
        <v>11.191757202148438</v>
      </c>
      <c r="F1031">
        <f t="shared" si="96"/>
        <v>0.16913706792298999</v>
      </c>
      <c r="G1031">
        <f t="shared" si="97"/>
        <v>127953.68941037243</v>
      </c>
      <c r="H1031">
        <v>4.7396196219447698E-2</v>
      </c>
      <c r="I1031">
        <v>268385.90516050818</v>
      </c>
      <c r="J1031">
        <f t="shared" si="98"/>
        <v>0.12174087170354229</v>
      </c>
      <c r="K1031">
        <f t="shared" si="99"/>
        <v>140432.21575013574</v>
      </c>
      <c r="N1031">
        <v>270050.4375</v>
      </c>
      <c r="O1031">
        <v>3899197.25</v>
      </c>
      <c r="P1031">
        <f t="shared" si="100"/>
        <v>13170706586678.91</v>
      </c>
      <c r="S1031">
        <v>270050.4375</v>
      </c>
      <c r="T1031">
        <v>3899197.25</v>
      </c>
      <c r="U1031">
        <f t="shared" si="101"/>
        <v>4169247.6875</v>
      </c>
    </row>
    <row r="1032" spans="1:21" x14ac:dyDescent="0.3">
      <c r="A1032" t="s">
        <v>76</v>
      </c>
      <c r="B1032">
        <v>2018</v>
      </c>
      <c r="C1032">
        <v>1.9142477512359619</v>
      </c>
      <c r="D1032">
        <v>1483485.125</v>
      </c>
      <c r="E1032">
        <v>11.37258243560791</v>
      </c>
      <c r="F1032">
        <f t="shared" si="96"/>
        <v>0.16832129044344341</v>
      </c>
      <c r="G1032">
        <f t="shared" si="97"/>
        <v>130443.99839698341</v>
      </c>
      <c r="H1032">
        <v>4.7373220697240238E-2</v>
      </c>
      <c r="I1032">
        <v>268191.21860815625</v>
      </c>
      <c r="J1032">
        <f t="shared" si="98"/>
        <v>0.12094806974620317</v>
      </c>
      <c r="K1032">
        <f t="shared" si="99"/>
        <v>137747.22021117283</v>
      </c>
      <c r="N1032">
        <v>279261.84375</v>
      </c>
      <c r="O1032">
        <v>4131363.5</v>
      </c>
      <c r="P1032">
        <f t="shared" si="100"/>
        <v>14838687170083.992</v>
      </c>
      <c r="S1032">
        <v>280336.71875</v>
      </c>
      <c r="T1032">
        <v>3998041.25</v>
      </c>
      <c r="U1032">
        <f t="shared" si="101"/>
        <v>4278377.96875</v>
      </c>
    </row>
    <row r="1033" spans="1:21" x14ac:dyDescent="0.3">
      <c r="A1033" t="s">
        <v>76</v>
      </c>
      <c r="B1033">
        <v>2019</v>
      </c>
      <c r="C1033">
        <v>1.9357943534851074</v>
      </c>
      <c r="D1033">
        <v>1536148.5</v>
      </c>
      <c r="E1033">
        <v>11.522297859191895</v>
      </c>
      <c r="F1033">
        <f t="shared" si="96"/>
        <v>0.16800419301266636</v>
      </c>
      <c r="G1033">
        <f t="shared" si="97"/>
        <v>133319.63109897738</v>
      </c>
      <c r="H1033">
        <v>4.7919315294824981E-2</v>
      </c>
      <c r="I1033">
        <v>271253.22532242339</v>
      </c>
      <c r="J1033">
        <f t="shared" si="98"/>
        <v>0.12008487771784138</v>
      </c>
      <c r="K1033">
        <f t="shared" si="99"/>
        <v>137933.59422344601</v>
      </c>
      <c r="N1033">
        <v>288928.375</v>
      </c>
      <c r="O1033">
        <v>4160561.75</v>
      </c>
      <c r="P1033">
        <f t="shared" si="100"/>
        <v>14989544990413.891</v>
      </c>
      <c r="S1033">
        <v>290424.90625</v>
      </c>
      <c r="T1033">
        <v>4051465.5</v>
      </c>
      <c r="U1033">
        <f t="shared" si="101"/>
        <v>4341890.40625</v>
      </c>
    </row>
    <row r="1034" spans="1:21" x14ac:dyDescent="0.3">
      <c r="A1034" t="s">
        <v>122</v>
      </c>
      <c r="B1034">
        <v>2008</v>
      </c>
      <c r="C1034">
        <v>1.1723694801330566</v>
      </c>
      <c r="D1034">
        <v>36403.98046875</v>
      </c>
      <c r="E1034">
        <v>8.1127958297729492</v>
      </c>
      <c r="F1034">
        <f t="shared" si="96"/>
        <v>0.14450868784724089</v>
      </c>
      <c r="G1034">
        <f t="shared" si="97"/>
        <v>4487.2299553197099</v>
      </c>
      <c r="H1034">
        <v>4.5771753273835682E-2</v>
      </c>
      <c r="I1034">
        <v>256354.8209067081</v>
      </c>
      <c r="J1034">
        <f t="shared" si="98"/>
        <v>9.8736934573405211E-2</v>
      </c>
      <c r="K1034">
        <f t="shared" si="99"/>
        <v>251867.59095138838</v>
      </c>
      <c r="N1034">
        <v>27777.328125</v>
      </c>
      <c r="O1034">
        <v>3425166.75</v>
      </c>
      <c r="P1034">
        <f t="shared" si="100"/>
        <v>11542254883868.146</v>
      </c>
      <c r="S1034">
        <v>21058.857421875</v>
      </c>
      <c r="T1034">
        <v>3650695</v>
      </c>
      <c r="U1034">
        <f t="shared" si="101"/>
        <v>3671753.857421875</v>
      </c>
    </row>
    <row r="1035" spans="1:21" x14ac:dyDescent="0.3">
      <c r="A1035" t="s">
        <v>122</v>
      </c>
      <c r="B1035">
        <v>2009</v>
      </c>
      <c r="C1035">
        <v>1.1766355037689209</v>
      </c>
      <c r="D1035">
        <v>39237.078125</v>
      </c>
      <c r="E1035">
        <v>8.3352813720703125</v>
      </c>
      <c r="F1035">
        <f t="shared" si="96"/>
        <v>0.14116326147208019</v>
      </c>
      <c r="G1035">
        <f t="shared" si="97"/>
        <v>4707.3489632245391</v>
      </c>
      <c r="H1035">
        <v>4.7032446591362569E-2</v>
      </c>
      <c r="I1035">
        <v>263335.36885123735</v>
      </c>
      <c r="J1035">
        <f t="shared" si="98"/>
        <v>9.4130814880717617E-2</v>
      </c>
      <c r="K1035">
        <f t="shared" si="99"/>
        <v>258628.01988801282</v>
      </c>
      <c r="N1035">
        <v>28233.119140625</v>
      </c>
      <c r="O1035">
        <v>3053182.25</v>
      </c>
      <c r="P1035">
        <f t="shared" si="100"/>
        <v>9150317244286.8887</v>
      </c>
      <c r="S1035">
        <v>22389.3984375</v>
      </c>
      <c r="T1035">
        <v>3365178</v>
      </c>
      <c r="U1035">
        <f t="shared" si="101"/>
        <v>3387567.3984375</v>
      </c>
    </row>
    <row r="1036" spans="1:21" x14ac:dyDescent="0.3">
      <c r="A1036" t="s">
        <v>122</v>
      </c>
      <c r="B1036">
        <v>2010</v>
      </c>
      <c r="C1036">
        <v>1.1809171438217163</v>
      </c>
      <c r="D1036">
        <v>42681.8203125</v>
      </c>
      <c r="E1036">
        <v>8.5503082275390625</v>
      </c>
      <c r="F1036">
        <f t="shared" si="96"/>
        <v>0.13811398517987769</v>
      </c>
      <c r="G1036">
        <f t="shared" si="97"/>
        <v>4991.8458114795494</v>
      </c>
      <c r="H1036">
        <v>4.6866121857832205E-2</v>
      </c>
      <c r="I1036">
        <v>262729.99705047143</v>
      </c>
      <c r="J1036">
        <f t="shared" si="98"/>
        <v>9.1247863322045486E-2</v>
      </c>
      <c r="K1036">
        <f t="shared" si="99"/>
        <v>257738.15123899188</v>
      </c>
      <c r="N1036">
        <v>28870.57421875</v>
      </c>
      <c r="O1036">
        <v>3468139.25</v>
      </c>
      <c r="P1036">
        <f t="shared" si="100"/>
        <v>11828569024210.113</v>
      </c>
      <c r="S1036">
        <v>23845.236328125</v>
      </c>
      <c r="T1036">
        <v>3516736.5</v>
      </c>
      <c r="U1036">
        <f t="shared" si="101"/>
        <v>3540581.736328125</v>
      </c>
    </row>
    <row r="1037" spans="1:21" x14ac:dyDescent="0.3">
      <c r="A1037" t="s">
        <v>122</v>
      </c>
      <c r="B1037">
        <v>2011</v>
      </c>
      <c r="C1037">
        <v>1.1861060857772827</v>
      </c>
      <c r="D1037">
        <v>46807.0703125</v>
      </c>
      <c r="E1037">
        <v>8.7493600845336914</v>
      </c>
      <c r="F1037">
        <f t="shared" si="96"/>
        <v>0.13556489552578493</v>
      </c>
      <c r="G1037">
        <f t="shared" si="97"/>
        <v>5349.7707101164124</v>
      </c>
      <c r="H1037">
        <v>4.641987949346995E-2</v>
      </c>
      <c r="I1037">
        <v>261165.52834272062</v>
      </c>
      <c r="J1037">
        <f t="shared" si="98"/>
        <v>8.9145016032314978E-2</v>
      </c>
      <c r="K1037">
        <f t="shared" si="99"/>
        <v>255815.75763260422</v>
      </c>
      <c r="N1037">
        <v>28557.232421875</v>
      </c>
      <c r="O1037">
        <v>3969689.75</v>
      </c>
      <c r="P1037">
        <f t="shared" si="100"/>
        <v>15532525521111.689</v>
      </c>
      <c r="S1037">
        <v>25613.927734375</v>
      </c>
      <c r="T1037">
        <v>3666696.25</v>
      </c>
      <c r="U1037">
        <f t="shared" si="101"/>
        <v>3692310.177734375</v>
      </c>
    </row>
    <row r="1038" spans="1:21" x14ac:dyDescent="0.3">
      <c r="A1038" t="s">
        <v>122</v>
      </c>
      <c r="B1038">
        <v>2012</v>
      </c>
      <c r="C1038">
        <v>1.1913177967071533</v>
      </c>
      <c r="D1038">
        <v>55425.12890625</v>
      </c>
      <c r="E1038">
        <v>9.0057659149169922</v>
      </c>
      <c r="F1038">
        <f t="shared" si="96"/>
        <v>0.13228389544679098</v>
      </c>
      <c r="G1038">
        <f t="shared" si="97"/>
        <v>6154.4047924280148</v>
      </c>
      <c r="H1038">
        <v>4.618031550324958E-2</v>
      </c>
      <c r="I1038">
        <v>260962.38806425314</v>
      </c>
      <c r="J1038">
        <f t="shared" si="98"/>
        <v>8.6103579943541397E-2</v>
      </c>
      <c r="K1038">
        <f t="shared" si="99"/>
        <v>254807.98327182513</v>
      </c>
      <c r="N1038">
        <v>30073.484375</v>
      </c>
      <c r="O1038">
        <v>4282884.5</v>
      </c>
      <c r="P1038">
        <f t="shared" si="100"/>
        <v>18086401534621.344</v>
      </c>
      <c r="S1038">
        <v>27473.099609375</v>
      </c>
      <c r="T1038">
        <v>3800747.25</v>
      </c>
      <c r="U1038">
        <f t="shared" si="101"/>
        <v>3828220.349609375</v>
      </c>
    </row>
    <row r="1039" spans="1:21" x14ac:dyDescent="0.3">
      <c r="A1039" t="s">
        <v>122</v>
      </c>
      <c r="B1039">
        <v>2013</v>
      </c>
      <c r="C1039">
        <v>1.1965525150299072</v>
      </c>
      <c r="D1039">
        <v>64648.25390625</v>
      </c>
      <c r="E1039">
        <v>9.2326622009277344</v>
      </c>
      <c r="F1039">
        <f t="shared" si="96"/>
        <v>0.1295999451717916</v>
      </c>
      <c r="G1039">
        <f t="shared" si="97"/>
        <v>7002.1249017162017</v>
      </c>
      <c r="H1039">
        <v>4.6509007855254712E-2</v>
      </c>
      <c r="I1039">
        <v>263820.9402209468</v>
      </c>
      <c r="J1039">
        <f t="shared" si="98"/>
        <v>8.3090937316536884E-2</v>
      </c>
      <c r="K1039">
        <f t="shared" si="99"/>
        <v>256818.81531923061</v>
      </c>
      <c r="N1039">
        <v>31201.4453125</v>
      </c>
      <c r="O1039">
        <v>4245234.5</v>
      </c>
      <c r="P1039">
        <f t="shared" si="100"/>
        <v>17758074585998.863</v>
      </c>
      <c r="S1039">
        <v>29386.216796875</v>
      </c>
      <c r="T1039">
        <v>3868604</v>
      </c>
      <c r="U1039">
        <f t="shared" si="101"/>
        <v>3897990.216796875</v>
      </c>
    </row>
    <row r="1040" spans="1:21" x14ac:dyDescent="0.3">
      <c r="A1040" t="s">
        <v>122</v>
      </c>
      <c r="B1040">
        <v>2014</v>
      </c>
      <c r="C1040">
        <v>1.2018101215362549</v>
      </c>
      <c r="D1040">
        <v>74753.7890625</v>
      </c>
      <c r="E1040">
        <v>9.3105430603027344</v>
      </c>
      <c r="F1040">
        <f t="shared" si="96"/>
        <v>0.12908056101049575</v>
      </c>
      <c r="G1040">
        <f t="shared" si="97"/>
        <v>8028.9397276112659</v>
      </c>
      <c r="H1040">
        <v>4.7353417472221812E-2</v>
      </c>
      <c r="I1040">
        <v>269261.57354403625</v>
      </c>
      <c r="J1040">
        <f t="shared" si="98"/>
        <v>8.1727143538273941E-2</v>
      </c>
      <c r="K1040">
        <f t="shared" si="99"/>
        <v>261232.63381642499</v>
      </c>
      <c r="N1040">
        <v>33976.22265625</v>
      </c>
      <c r="O1040">
        <v>4073867.25</v>
      </c>
      <c r="P1040">
        <f t="shared" si="100"/>
        <v>16320719512812.539</v>
      </c>
      <c r="S1040">
        <v>31560.361328125</v>
      </c>
      <c r="T1040">
        <v>3895680.75</v>
      </c>
      <c r="U1040">
        <f t="shared" si="101"/>
        <v>3927241.111328125</v>
      </c>
    </row>
    <row r="1041" spans="1:21" x14ac:dyDescent="0.3">
      <c r="A1041" t="s">
        <v>122</v>
      </c>
      <c r="B1041">
        <v>2015</v>
      </c>
      <c r="C1041">
        <v>1.2070908546447754</v>
      </c>
      <c r="D1041">
        <v>81966.0546875</v>
      </c>
      <c r="E1041">
        <v>9.7369384765625</v>
      </c>
      <c r="F1041">
        <f t="shared" si="96"/>
        <v>0.12397026617250674</v>
      </c>
      <c r="G1041">
        <f t="shared" si="97"/>
        <v>8418.0520278317563</v>
      </c>
      <c r="H1041">
        <v>4.7011233201727322E-2</v>
      </c>
      <c r="I1041">
        <v>266710.51584494271</v>
      </c>
      <c r="J1041">
        <f t="shared" si="98"/>
        <v>7.6959032970779412E-2</v>
      </c>
      <c r="K1041">
        <f t="shared" si="99"/>
        <v>258292.46381711095</v>
      </c>
      <c r="N1041">
        <v>36334.08203125</v>
      </c>
      <c r="O1041">
        <v>3665334.25</v>
      </c>
      <c r="P1041">
        <f t="shared" si="100"/>
        <v>13169642219117.215</v>
      </c>
      <c r="S1041">
        <v>33682.25</v>
      </c>
      <c r="T1041">
        <v>3819533.25</v>
      </c>
      <c r="U1041">
        <f t="shared" si="101"/>
        <v>3853215.5</v>
      </c>
    </row>
    <row r="1042" spans="1:21" x14ac:dyDescent="0.3">
      <c r="A1042" t="s">
        <v>122</v>
      </c>
      <c r="B1042">
        <v>2016</v>
      </c>
      <c r="C1042">
        <v>1.2123947143554688</v>
      </c>
      <c r="D1042">
        <v>87747.828125</v>
      </c>
      <c r="E1042">
        <v>10.020580291748047</v>
      </c>
      <c r="F1042">
        <f t="shared" si="96"/>
        <v>0.12099046951940262</v>
      </c>
      <c r="G1042">
        <f t="shared" si="97"/>
        <v>8756.7611425917494</v>
      </c>
      <c r="H1042">
        <v>4.7181552709739005E-2</v>
      </c>
      <c r="I1042">
        <v>267189.60676181142</v>
      </c>
      <c r="J1042">
        <f t="shared" si="98"/>
        <v>7.3808916809663616E-2</v>
      </c>
      <c r="K1042">
        <f t="shared" si="99"/>
        <v>258432.84561921968</v>
      </c>
      <c r="N1042">
        <v>39762.4140625</v>
      </c>
      <c r="O1042">
        <v>3654294</v>
      </c>
      <c r="P1042">
        <f t="shared" si="100"/>
        <v>13064838585739.859</v>
      </c>
      <c r="S1042">
        <v>34970.33203125</v>
      </c>
      <c r="T1042">
        <v>3830463</v>
      </c>
      <c r="U1042">
        <f t="shared" si="101"/>
        <v>3865433.33203125</v>
      </c>
    </row>
    <row r="1043" spans="1:21" x14ac:dyDescent="0.3">
      <c r="A1043" t="s">
        <v>122</v>
      </c>
      <c r="B1043">
        <v>2017</v>
      </c>
      <c r="C1043">
        <v>1.2177219390869141</v>
      </c>
      <c r="D1043">
        <v>92678.5234375</v>
      </c>
      <c r="E1043">
        <v>10.324722290039063</v>
      </c>
      <c r="F1043">
        <f t="shared" si="96"/>
        <v>0.11794234313321245</v>
      </c>
      <c r="G1043">
        <f t="shared" si="97"/>
        <v>8976.3696140198426</v>
      </c>
      <c r="H1043">
        <v>4.7396196219447698E-2</v>
      </c>
      <c r="I1043">
        <v>268385.90516050818</v>
      </c>
      <c r="J1043">
        <f t="shared" si="98"/>
        <v>7.0546146913764748E-2</v>
      </c>
      <c r="K1043">
        <f t="shared" si="99"/>
        <v>259409.53554648833</v>
      </c>
      <c r="N1043">
        <v>36278.6875</v>
      </c>
      <c r="O1043">
        <v>3899197.25</v>
      </c>
      <c r="P1043">
        <f t="shared" si="100"/>
        <v>14922139820507.066</v>
      </c>
      <c r="S1043">
        <v>36278.6875</v>
      </c>
      <c r="T1043">
        <v>3899197.25</v>
      </c>
      <c r="U1043">
        <f t="shared" si="101"/>
        <v>3935475.9375</v>
      </c>
    </row>
    <row r="1044" spans="1:21" x14ac:dyDescent="0.3">
      <c r="A1044" t="s">
        <v>122</v>
      </c>
      <c r="B1044">
        <v>2018</v>
      </c>
      <c r="C1044">
        <v>1.2230726480484009</v>
      </c>
      <c r="D1044">
        <v>105248.4453125</v>
      </c>
      <c r="E1044">
        <v>10.6671142578125</v>
      </c>
      <c r="F1044">
        <f t="shared" si="96"/>
        <v>0.11465824950291813</v>
      </c>
      <c r="G1044">
        <f t="shared" si="97"/>
        <v>9866.6277278709167</v>
      </c>
      <c r="H1044">
        <v>4.7373220697240238E-2</v>
      </c>
      <c r="I1044">
        <v>268191.21860815625</v>
      </c>
      <c r="J1044">
        <f t="shared" si="98"/>
        <v>6.7285028805677882E-2</v>
      </c>
      <c r="K1044">
        <f t="shared" si="99"/>
        <v>258324.59088028534</v>
      </c>
      <c r="N1044">
        <v>36553.171875</v>
      </c>
      <c r="O1044">
        <v>4131363.5</v>
      </c>
      <c r="P1044">
        <f t="shared" si="100"/>
        <v>16767471623319.17</v>
      </c>
      <c r="S1044">
        <v>37528.05859375</v>
      </c>
      <c r="T1044">
        <v>3998041.25</v>
      </c>
      <c r="U1044">
        <f t="shared" si="101"/>
        <v>4035569.30859375</v>
      </c>
    </row>
    <row r="1045" spans="1:21" x14ac:dyDescent="0.3">
      <c r="A1045" t="s">
        <v>122</v>
      </c>
      <c r="B1045">
        <v>2019</v>
      </c>
      <c r="C1045">
        <v>1.2284468412399292</v>
      </c>
      <c r="D1045">
        <v>117342.5</v>
      </c>
      <c r="E1045">
        <v>11.01795768737793</v>
      </c>
      <c r="F1045">
        <f t="shared" si="96"/>
        <v>0.11149496813254479</v>
      </c>
      <c r="G1045">
        <f t="shared" si="97"/>
        <v>10650.113508279896</v>
      </c>
      <c r="H1045">
        <v>4.7919315294824981E-2</v>
      </c>
      <c r="I1045">
        <v>271253.22532242339</v>
      </c>
      <c r="J1045">
        <f t="shared" si="98"/>
        <v>6.357565283771982E-2</v>
      </c>
      <c r="K1045">
        <f t="shared" si="99"/>
        <v>260603.11181414349</v>
      </c>
      <c r="N1045">
        <v>37302.73828125</v>
      </c>
      <c r="O1045">
        <v>4160561.75</v>
      </c>
      <c r="P1045">
        <f t="shared" si="100"/>
        <v>17001264877719.883</v>
      </c>
      <c r="S1045">
        <v>38385.04296875</v>
      </c>
      <c r="T1045">
        <v>4051465.5</v>
      </c>
      <c r="U1045">
        <f t="shared" si="101"/>
        <v>4089850.54296875</v>
      </c>
    </row>
    <row r="1046" spans="1:21" x14ac:dyDescent="0.3">
      <c r="A1046" t="s">
        <v>99</v>
      </c>
      <c r="B1046">
        <v>2008</v>
      </c>
      <c r="C1046">
        <v>1.6811860799789429</v>
      </c>
      <c r="D1046">
        <v>134470.875</v>
      </c>
      <c r="E1046">
        <v>20.256004333496094</v>
      </c>
      <c r="F1046">
        <f t="shared" si="96"/>
        <v>8.2996925370857566E-2</v>
      </c>
      <c r="G1046">
        <f t="shared" si="97"/>
        <v>6638.568633085938</v>
      </c>
      <c r="H1046">
        <v>4.5771753273835682E-2</v>
      </c>
      <c r="I1046">
        <v>256354.8209067081</v>
      </c>
      <c r="J1046">
        <f t="shared" si="98"/>
        <v>3.7225172097021884E-2</v>
      </c>
      <c r="K1046">
        <f t="shared" si="99"/>
        <v>249716.25227362217</v>
      </c>
      <c r="N1046">
        <v>131039.125</v>
      </c>
      <c r="O1046">
        <v>3425166.75</v>
      </c>
      <c r="P1046">
        <f t="shared" si="100"/>
        <v>10851276809788.141</v>
      </c>
      <c r="S1046">
        <v>133637.03125</v>
      </c>
      <c r="T1046">
        <v>3650695</v>
      </c>
      <c r="U1046">
        <f t="shared" si="101"/>
        <v>3784332.03125</v>
      </c>
    </row>
    <row r="1047" spans="1:21" x14ac:dyDescent="0.3">
      <c r="A1047" t="s">
        <v>99</v>
      </c>
      <c r="B1047">
        <v>2009</v>
      </c>
      <c r="C1047">
        <v>1.7057690620422363</v>
      </c>
      <c r="D1047">
        <v>169135.34375</v>
      </c>
      <c r="E1047">
        <v>20.361679077148438</v>
      </c>
      <c r="F1047">
        <f t="shared" si="96"/>
        <v>8.3773497047038306E-2</v>
      </c>
      <c r="G1047">
        <f t="shared" si="97"/>
        <v>8306.551886470781</v>
      </c>
      <c r="H1047">
        <v>4.7032446591362569E-2</v>
      </c>
      <c r="I1047">
        <v>263335.36885123735</v>
      </c>
      <c r="J1047">
        <f t="shared" si="98"/>
        <v>3.6741050455675738E-2</v>
      </c>
      <c r="K1047">
        <f t="shared" si="99"/>
        <v>255028.81696476656</v>
      </c>
      <c r="N1047">
        <v>155272.28125</v>
      </c>
      <c r="O1047">
        <v>3053182.25</v>
      </c>
      <c r="P1047">
        <f t="shared" si="100"/>
        <v>8397882186980.626</v>
      </c>
      <c r="S1047">
        <v>147460.40625</v>
      </c>
      <c r="T1047">
        <v>3365178</v>
      </c>
      <c r="U1047">
        <f t="shared" si="101"/>
        <v>3512638.40625</v>
      </c>
    </row>
    <row r="1048" spans="1:21" x14ac:dyDescent="0.3">
      <c r="A1048" t="s">
        <v>99</v>
      </c>
      <c r="B1048">
        <v>2010</v>
      </c>
      <c r="C1048">
        <v>1.7253780364990234</v>
      </c>
      <c r="D1048">
        <v>216465.6875</v>
      </c>
      <c r="E1048">
        <v>20.499628067016602</v>
      </c>
      <c r="F1048">
        <f t="shared" si="96"/>
        <v>8.4166309303685086E-2</v>
      </c>
      <c r="G1048">
        <f t="shared" si="97"/>
        <v>10559.493410921341</v>
      </c>
      <c r="H1048">
        <v>4.6866121857832205E-2</v>
      </c>
      <c r="I1048">
        <v>262729.99705047143</v>
      </c>
      <c r="J1048">
        <f t="shared" si="98"/>
        <v>3.7300187445852881E-2</v>
      </c>
      <c r="K1048">
        <f t="shared" si="99"/>
        <v>252170.50363955009</v>
      </c>
      <c r="N1048">
        <v>186161.140625</v>
      </c>
      <c r="O1048">
        <v>3468139.25</v>
      </c>
      <c r="P1048">
        <f t="shared" si="100"/>
        <v>10771380310416.699</v>
      </c>
      <c r="S1048">
        <v>158909.53125</v>
      </c>
      <c r="T1048">
        <v>3516736.5</v>
      </c>
      <c r="U1048">
        <f t="shared" si="101"/>
        <v>3675646.03125</v>
      </c>
    </row>
    <row r="1049" spans="1:21" x14ac:dyDescent="0.3">
      <c r="A1049" t="s">
        <v>99</v>
      </c>
      <c r="B1049">
        <v>2011</v>
      </c>
      <c r="C1049">
        <v>1.7381547689437866</v>
      </c>
      <c r="D1049">
        <v>272324.96875</v>
      </c>
      <c r="E1049">
        <v>20.745088577270508</v>
      </c>
      <c r="F1049">
        <f t="shared" si="96"/>
        <v>8.3786326699429342E-2</v>
      </c>
      <c r="G1049">
        <f t="shared" si="97"/>
        <v>13127.202023537015</v>
      </c>
      <c r="H1049">
        <v>4.641987949346995E-2</v>
      </c>
      <c r="I1049">
        <v>261165.52834272062</v>
      </c>
      <c r="J1049">
        <f t="shared" si="98"/>
        <v>3.7366447205959392E-2</v>
      </c>
      <c r="K1049">
        <f t="shared" si="99"/>
        <v>248038.3263191836</v>
      </c>
      <c r="N1049">
        <v>207012.03125</v>
      </c>
      <c r="O1049">
        <v>3969689.75</v>
      </c>
      <c r="P1049">
        <f t="shared" si="100"/>
        <v>14157743615177.703</v>
      </c>
      <c r="S1049">
        <v>169216.015625</v>
      </c>
      <c r="T1049">
        <v>3666696.25</v>
      </c>
      <c r="U1049">
        <f t="shared" si="101"/>
        <v>3835912.265625</v>
      </c>
    </row>
    <row r="1050" spans="1:21" x14ac:dyDescent="0.3">
      <c r="A1050" t="s">
        <v>99</v>
      </c>
      <c r="B1050">
        <v>2012</v>
      </c>
      <c r="C1050">
        <v>1.751025915145874</v>
      </c>
      <c r="D1050">
        <v>332301.6875</v>
      </c>
      <c r="E1050">
        <v>20.98211669921875</v>
      </c>
      <c r="F1050">
        <f t="shared" si="96"/>
        <v>8.345325403757152E-2</v>
      </c>
      <c r="G1050">
        <f t="shared" si="97"/>
        <v>15837.376765346698</v>
      </c>
      <c r="H1050">
        <v>4.618031550324958E-2</v>
      </c>
      <c r="I1050">
        <v>260962.38806425314</v>
      </c>
      <c r="J1050">
        <f t="shared" si="98"/>
        <v>3.7272938534321939E-2</v>
      </c>
      <c r="K1050">
        <f t="shared" si="99"/>
        <v>245125.01129890644</v>
      </c>
      <c r="N1050">
        <v>169119.5</v>
      </c>
      <c r="O1050">
        <v>4282884.5</v>
      </c>
      <c r="P1050">
        <f t="shared" si="100"/>
        <v>16923062475225</v>
      </c>
      <c r="S1050">
        <v>182581.828125</v>
      </c>
      <c r="T1050">
        <v>3800747.25</v>
      </c>
      <c r="U1050">
        <f t="shared" si="101"/>
        <v>3983329.078125</v>
      </c>
    </row>
    <row r="1051" spans="1:21" x14ac:dyDescent="0.3">
      <c r="A1051" t="s">
        <v>99</v>
      </c>
      <c r="B1051">
        <v>2013</v>
      </c>
      <c r="C1051">
        <v>1.7639925479888916</v>
      </c>
      <c r="D1051">
        <v>396262.1875</v>
      </c>
      <c r="E1051">
        <v>21.214149475097656</v>
      </c>
      <c r="F1051">
        <f t="shared" si="96"/>
        <v>8.3151697882564837E-2</v>
      </c>
      <c r="G1051">
        <f t="shared" si="97"/>
        <v>18679.145631794217</v>
      </c>
      <c r="H1051">
        <v>4.6509007855254712E-2</v>
      </c>
      <c r="I1051">
        <v>263820.9402209468</v>
      </c>
      <c r="J1051">
        <f t="shared" si="98"/>
        <v>3.6642690027310125E-2</v>
      </c>
      <c r="K1051">
        <f t="shared" si="99"/>
        <v>245141.79458915259</v>
      </c>
      <c r="N1051">
        <v>239885.703125</v>
      </c>
      <c r="O1051">
        <v>4245234.5</v>
      </c>
      <c r="P1051">
        <f t="shared" si="100"/>
        <v>16042818984628.01</v>
      </c>
      <c r="S1051">
        <v>197552.921875</v>
      </c>
      <c r="T1051">
        <v>3868604</v>
      </c>
      <c r="U1051">
        <f t="shared" si="101"/>
        <v>4066156.921875</v>
      </c>
    </row>
    <row r="1052" spans="1:21" x14ac:dyDescent="0.3">
      <c r="A1052" t="s">
        <v>99</v>
      </c>
      <c r="B1052">
        <v>2014</v>
      </c>
      <c r="C1052">
        <v>1.7770551443099976</v>
      </c>
      <c r="D1052">
        <v>466440.5625</v>
      </c>
      <c r="E1052">
        <v>21.455953598022461</v>
      </c>
      <c r="F1052">
        <f t="shared" si="96"/>
        <v>8.2823405456739246E-2</v>
      </c>
      <c r="G1052">
        <f t="shared" si="97"/>
        <v>21739.446833208596</v>
      </c>
      <c r="H1052">
        <v>4.7353417472221812E-2</v>
      </c>
      <c r="I1052">
        <v>269261.57354403625</v>
      </c>
      <c r="J1052">
        <f t="shared" si="98"/>
        <v>3.5469987984517434E-2</v>
      </c>
      <c r="K1052">
        <f t="shared" si="99"/>
        <v>247522.12671082764</v>
      </c>
      <c r="N1052">
        <v>254733.0625</v>
      </c>
      <c r="O1052">
        <v>4073867.25</v>
      </c>
      <c r="P1052">
        <f t="shared" si="100"/>
        <v>14585785942131.285</v>
      </c>
      <c r="S1052">
        <v>212315.46875</v>
      </c>
      <c r="T1052">
        <v>3895680.75</v>
      </c>
      <c r="U1052">
        <f t="shared" si="101"/>
        <v>4107996.21875</v>
      </c>
    </row>
    <row r="1053" spans="1:21" x14ac:dyDescent="0.3">
      <c r="A1053" t="s">
        <v>99</v>
      </c>
      <c r="B1053">
        <v>2015</v>
      </c>
      <c r="C1053">
        <v>1.7902144193649292</v>
      </c>
      <c r="D1053">
        <v>539854.4375</v>
      </c>
      <c r="E1053">
        <v>21.700300216674805</v>
      </c>
      <c r="F1053">
        <f t="shared" si="96"/>
        <v>8.249721900111337E-2</v>
      </c>
      <c r="G1053">
        <f t="shared" si="97"/>
        <v>24877.740497118491</v>
      </c>
      <c r="H1053">
        <v>4.7011233201727322E-2</v>
      </c>
      <c r="I1053">
        <v>266710.51584494271</v>
      </c>
      <c r="J1053">
        <f t="shared" si="98"/>
        <v>3.5485985799386048E-2</v>
      </c>
      <c r="K1053">
        <f t="shared" si="99"/>
        <v>241832.77534782421</v>
      </c>
      <c r="N1053">
        <v>251448.671875</v>
      </c>
      <c r="O1053">
        <v>3665334.25</v>
      </c>
      <c r="P1053">
        <f t="shared" si="100"/>
        <v>11654614740529.865</v>
      </c>
      <c r="S1053">
        <v>225921.84375</v>
      </c>
      <c r="T1053">
        <v>3819533.25</v>
      </c>
      <c r="U1053">
        <f t="shared" si="101"/>
        <v>4045455.09375</v>
      </c>
    </row>
    <row r="1054" spans="1:21" x14ac:dyDescent="0.3">
      <c r="A1054" t="s">
        <v>99</v>
      </c>
      <c r="B1054">
        <v>2016</v>
      </c>
      <c r="C1054">
        <v>1.8034712076187134</v>
      </c>
      <c r="D1054">
        <v>611249.75</v>
      </c>
      <c r="E1054">
        <v>21.82928466796875</v>
      </c>
      <c r="F1054">
        <f t="shared" si="96"/>
        <v>8.261705479818314E-2</v>
      </c>
      <c r="G1054">
        <f t="shared" si="97"/>
        <v>28001.364190230139</v>
      </c>
      <c r="H1054">
        <v>4.7181552709739005E-2</v>
      </c>
      <c r="I1054">
        <v>267189.60676181142</v>
      </c>
      <c r="J1054">
        <f t="shared" si="98"/>
        <v>3.5435502088444135E-2</v>
      </c>
      <c r="K1054">
        <f t="shared" si="99"/>
        <v>239188.24257158127</v>
      </c>
      <c r="N1054">
        <v>251414.71875</v>
      </c>
      <c r="O1054">
        <v>3654294</v>
      </c>
      <c r="P1054">
        <f t="shared" si="100"/>
        <v>11579587402760.516</v>
      </c>
      <c r="S1054">
        <v>238912.46875</v>
      </c>
      <c r="T1054">
        <v>3830463</v>
      </c>
      <c r="U1054">
        <f t="shared" si="101"/>
        <v>4069375.46875</v>
      </c>
    </row>
    <row r="1055" spans="1:21" x14ac:dyDescent="0.3">
      <c r="A1055" t="s">
        <v>99</v>
      </c>
      <c r="B1055">
        <v>2017</v>
      </c>
      <c r="C1055">
        <v>1.8168261051177979</v>
      </c>
      <c r="D1055">
        <v>680637</v>
      </c>
      <c r="E1055">
        <v>21.941400527954102</v>
      </c>
      <c r="F1055">
        <f t="shared" si="96"/>
        <v>8.2803561368067574E-2</v>
      </c>
      <c r="G1055">
        <f t="shared" si="97"/>
        <v>31020.67250141325</v>
      </c>
      <c r="H1055">
        <v>4.7396196219447698E-2</v>
      </c>
      <c r="I1055">
        <v>268385.90516050818</v>
      </c>
      <c r="J1055">
        <f t="shared" si="98"/>
        <v>3.5407365148619876E-2</v>
      </c>
      <c r="K1055">
        <f t="shared" si="99"/>
        <v>237365.23265909494</v>
      </c>
      <c r="N1055">
        <v>254214.78125</v>
      </c>
      <c r="O1055">
        <v>3899197.25</v>
      </c>
      <c r="P1055">
        <f t="shared" si="100"/>
        <v>13285897197494.844</v>
      </c>
      <c r="S1055">
        <v>254214.78125</v>
      </c>
      <c r="T1055">
        <v>3899197.25</v>
      </c>
      <c r="U1055">
        <f t="shared" si="101"/>
        <v>4153412.03125</v>
      </c>
    </row>
    <row r="1056" spans="1:21" x14ac:dyDescent="0.3">
      <c r="A1056" t="s">
        <v>99</v>
      </c>
      <c r="B1056">
        <v>2018</v>
      </c>
      <c r="C1056">
        <v>1.8302798271179199</v>
      </c>
      <c r="D1056">
        <v>749113.75</v>
      </c>
      <c r="E1056">
        <v>22.615804672241211</v>
      </c>
      <c r="F1056">
        <f t="shared" si="96"/>
        <v>8.0929237479859278E-2</v>
      </c>
      <c r="G1056">
        <f t="shared" si="97"/>
        <v>33123.462147666462</v>
      </c>
      <c r="H1056">
        <v>4.7373220697240238E-2</v>
      </c>
      <c r="I1056">
        <v>268191.21860815625</v>
      </c>
      <c r="J1056">
        <f t="shared" si="98"/>
        <v>3.355601678261904E-2</v>
      </c>
      <c r="K1056">
        <f t="shared" si="99"/>
        <v>235067.75646048979</v>
      </c>
      <c r="N1056">
        <v>264190.8125</v>
      </c>
      <c r="O1056">
        <v>4131363.5</v>
      </c>
      <c r="P1056">
        <f t="shared" si="100"/>
        <v>14955024594945.973</v>
      </c>
      <c r="S1056">
        <v>271375.4375</v>
      </c>
      <c r="T1056">
        <v>3998041.25</v>
      </c>
      <c r="U1056">
        <f t="shared" si="101"/>
        <v>4269416.6875</v>
      </c>
    </row>
    <row r="1057" spans="1:21" x14ac:dyDescent="0.3">
      <c r="A1057" t="s">
        <v>99</v>
      </c>
      <c r="B1057">
        <v>2019</v>
      </c>
      <c r="C1057">
        <v>1.843833327293396</v>
      </c>
      <c r="D1057">
        <v>817461.25</v>
      </c>
      <c r="E1057">
        <v>22.109308242797852</v>
      </c>
      <c r="F1057">
        <f t="shared" si="96"/>
        <v>8.3396246822603701E-2</v>
      </c>
      <c r="G1057">
        <f t="shared" si="97"/>
        <v>36973.624005911151</v>
      </c>
      <c r="H1057">
        <v>4.7919315294824981E-2</v>
      </c>
      <c r="I1057">
        <v>271253.22532242339</v>
      </c>
      <c r="J1057">
        <f t="shared" si="98"/>
        <v>3.547693152777872E-2</v>
      </c>
      <c r="K1057">
        <f t="shared" si="99"/>
        <v>234279.60131651224</v>
      </c>
      <c r="N1057">
        <v>278480.875</v>
      </c>
      <c r="O1057">
        <v>4160561.75</v>
      </c>
      <c r="P1057">
        <f t="shared" si="100"/>
        <v>15070551920040.766</v>
      </c>
      <c r="S1057">
        <v>279212.65625</v>
      </c>
      <c r="T1057">
        <v>4051465.5</v>
      </c>
      <c r="U1057">
        <f t="shared" si="101"/>
        <v>4330678.15625</v>
      </c>
    </row>
    <row r="1058" spans="1:21" x14ac:dyDescent="0.3">
      <c r="A1058" t="s">
        <v>90</v>
      </c>
      <c r="B1058">
        <v>2008</v>
      </c>
      <c r="C1058">
        <v>2.1158947944641113</v>
      </c>
      <c r="D1058">
        <v>45402.77734375</v>
      </c>
      <c r="E1058">
        <v>0.54229253530502319</v>
      </c>
      <c r="F1058">
        <f t="shared" si="96"/>
        <v>3.9017590261942003</v>
      </c>
      <c r="G1058">
        <f t="shared" si="97"/>
        <v>83723.773402509236</v>
      </c>
      <c r="H1058">
        <v>4.5771753273835682E-2</v>
      </c>
      <c r="I1058">
        <v>256354.8209067081</v>
      </c>
      <c r="J1058">
        <f t="shared" si="98"/>
        <v>3.8559872729203648</v>
      </c>
      <c r="K1058">
        <f t="shared" si="99"/>
        <v>172631.04750419885</v>
      </c>
      <c r="N1058">
        <v>17995.080078125</v>
      </c>
      <c r="O1058">
        <v>3425166.75</v>
      </c>
      <c r="P1058">
        <f t="shared" si="100"/>
        <v>11608818788318.219</v>
      </c>
      <c r="S1058">
        <v>17476.87890625</v>
      </c>
      <c r="T1058">
        <v>3650695</v>
      </c>
      <c r="U1058">
        <f t="shared" si="101"/>
        <v>3668171.87890625</v>
      </c>
    </row>
    <row r="1059" spans="1:21" x14ac:dyDescent="0.3">
      <c r="A1059" t="s">
        <v>90</v>
      </c>
      <c r="B1059">
        <v>2009</v>
      </c>
      <c r="C1059">
        <v>2.1272807121276855</v>
      </c>
      <c r="D1059">
        <v>48719.9453125</v>
      </c>
      <c r="E1059">
        <v>0.56517511606216431</v>
      </c>
      <c r="F1059">
        <f t="shared" si="96"/>
        <v>3.7639320126997653</v>
      </c>
      <c r="G1059">
        <f t="shared" si="97"/>
        <v>86203.273866610281</v>
      </c>
      <c r="H1059">
        <v>4.7032446591362569E-2</v>
      </c>
      <c r="I1059">
        <v>263335.36885123735</v>
      </c>
      <c r="J1059">
        <f t="shared" si="98"/>
        <v>3.7168995661084026</v>
      </c>
      <c r="K1059">
        <f t="shared" si="99"/>
        <v>177132.09498462707</v>
      </c>
      <c r="N1059">
        <v>17591.30859375</v>
      </c>
      <c r="O1059">
        <v>3053182.25</v>
      </c>
      <c r="P1059">
        <f t="shared" si="100"/>
        <v>9214812363547.6836</v>
      </c>
      <c r="S1059">
        <v>17528.607421875</v>
      </c>
      <c r="T1059">
        <v>3365178</v>
      </c>
      <c r="U1059">
        <f t="shared" si="101"/>
        <v>3382706.607421875</v>
      </c>
    </row>
    <row r="1060" spans="1:21" x14ac:dyDescent="0.3">
      <c r="A1060" t="s">
        <v>90</v>
      </c>
      <c r="B1060">
        <v>2010</v>
      </c>
      <c r="C1060">
        <v>2.1387279033660889</v>
      </c>
      <c r="D1060">
        <v>51599.53125</v>
      </c>
      <c r="E1060">
        <v>0.58957457542419434</v>
      </c>
      <c r="F1060">
        <f t="shared" si="96"/>
        <v>3.6275782445796456</v>
      </c>
      <c r="G1060">
        <f t="shared" si="97"/>
        <v>87519.939632530004</v>
      </c>
      <c r="H1060">
        <v>4.6866121857832205E-2</v>
      </c>
      <c r="I1060">
        <v>262729.99705047143</v>
      </c>
      <c r="J1060">
        <f t="shared" si="98"/>
        <v>3.5807121227218133</v>
      </c>
      <c r="K1060">
        <f t="shared" si="99"/>
        <v>175210.05741794143</v>
      </c>
      <c r="N1060">
        <v>19001.416015625</v>
      </c>
      <c r="O1060">
        <v>3468139.25</v>
      </c>
      <c r="P1060">
        <f t="shared" si="100"/>
        <v>11896551797822.426</v>
      </c>
      <c r="S1060">
        <v>18587.203125</v>
      </c>
      <c r="T1060">
        <v>3516736.5</v>
      </c>
      <c r="U1060">
        <f t="shared" si="101"/>
        <v>3535323.703125</v>
      </c>
    </row>
    <row r="1061" spans="1:21" x14ac:dyDescent="0.3">
      <c r="A1061" t="s">
        <v>90</v>
      </c>
      <c r="B1061">
        <v>2011</v>
      </c>
      <c r="C1061">
        <v>2.1505420207977295</v>
      </c>
      <c r="D1061">
        <v>53960.25</v>
      </c>
      <c r="E1061">
        <v>0.61194139719009399</v>
      </c>
      <c r="F1061">
        <f t="shared" si="96"/>
        <v>3.5142940658575568</v>
      </c>
      <c r="G1061">
        <f t="shared" si="97"/>
        <v>88178.78680503412</v>
      </c>
      <c r="H1061">
        <v>4.641987949346995E-2</v>
      </c>
      <c r="I1061">
        <v>261165.52834272062</v>
      </c>
      <c r="J1061">
        <f t="shared" si="98"/>
        <v>3.467874186364087</v>
      </c>
      <c r="K1061">
        <f t="shared" si="99"/>
        <v>172986.7415376865</v>
      </c>
      <c r="N1061">
        <v>20713.51171875</v>
      </c>
      <c r="O1061">
        <v>3969689.75</v>
      </c>
      <c r="P1061">
        <f t="shared" si="100"/>
        <v>15594413330509.932</v>
      </c>
      <c r="S1061">
        <v>19533.541015625</v>
      </c>
      <c r="T1061">
        <v>3666696.25</v>
      </c>
      <c r="U1061">
        <f t="shared" si="101"/>
        <v>3686229.791015625</v>
      </c>
    </row>
    <row r="1062" spans="1:21" x14ac:dyDescent="0.3">
      <c r="A1062" t="s">
        <v>90</v>
      </c>
      <c r="B1062">
        <v>2012</v>
      </c>
      <c r="C1062">
        <v>2.1625258922576904</v>
      </c>
      <c r="D1062">
        <v>57771.12109375</v>
      </c>
      <c r="E1062">
        <v>0.62945002317428589</v>
      </c>
      <c r="F1062">
        <f t="shared" si="96"/>
        <v>3.4355799708325967</v>
      </c>
      <c r="G1062">
        <f t="shared" si="97"/>
        <v>91780.314507596719</v>
      </c>
      <c r="H1062">
        <v>4.618031550324958E-2</v>
      </c>
      <c r="I1062">
        <v>260962.38806425314</v>
      </c>
      <c r="J1062">
        <f t="shared" si="98"/>
        <v>3.3893996553293473</v>
      </c>
      <c r="K1062">
        <f t="shared" si="99"/>
        <v>169182.07355665643</v>
      </c>
      <c r="N1062">
        <v>22599.6328125</v>
      </c>
      <c r="O1062">
        <v>4282884.5</v>
      </c>
      <c r="P1062">
        <f t="shared" si="100"/>
        <v>18150027149586.816</v>
      </c>
      <c r="S1062">
        <v>20522.265625</v>
      </c>
      <c r="T1062">
        <v>3800747.25</v>
      </c>
      <c r="U1062">
        <f t="shared" si="101"/>
        <v>3821269.515625</v>
      </c>
    </row>
    <row r="1063" spans="1:21" x14ac:dyDescent="0.3">
      <c r="A1063" t="s">
        <v>90</v>
      </c>
      <c r="B1063">
        <v>2013</v>
      </c>
      <c r="C1063">
        <v>2.1746826171875</v>
      </c>
      <c r="D1063">
        <v>62129.8984375</v>
      </c>
      <c r="E1063">
        <v>0.6856500506401062</v>
      </c>
      <c r="F1063">
        <f t="shared" si="96"/>
        <v>3.1717092635773443</v>
      </c>
      <c r="G1063">
        <f t="shared" si="97"/>
        <v>90614.590313961235</v>
      </c>
      <c r="H1063">
        <v>4.6509007855254712E-2</v>
      </c>
      <c r="I1063">
        <v>263820.9402209468</v>
      </c>
      <c r="J1063">
        <f t="shared" si="98"/>
        <v>3.1252002557220897</v>
      </c>
      <c r="K1063">
        <f t="shared" si="99"/>
        <v>173206.34990698556</v>
      </c>
      <c r="N1063">
        <v>22274.0078125</v>
      </c>
      <c r="O1063">
        <v>4245234.5</v>
      </c>
      <c r="P1063">
        <f t="shared" si="100"/>
        <v>17833395318576.492</v>
      </c>
      <c r="S1063">
        <v>21674.533203125</v>
      </c>
      <c r="T1063">
        <v>3868604</v>
      </c>
      <c r="U1063">
        <f t="shared" si="101"/>
        <v>3890278.533203125</v>
      </c>
    </row>
    <row r="1064" spans="1:21" x14ac:dyDescent="0.3">
      <c r="A1064" t="s">
        <v>90</v>
      </c>
      <c r="B1064">
        <v>2014</v>
      </c>
      <c r="C1064">
        <v>2.1870150566101074</v>
      </c>
      <c r="D1064">
        <v>67960.4609375</v>
      </c>
      <c r="E1064">
        <v>0.70821398496627808</v>
      </c>
      <c r="F1064">
        <f t="shared" si="96"/>
        <v>3.0880709828318951</v>
      </c>
      <c r="G1064">
        <f t="shared" si="97"/>
        <v>95960.348680118157</v>
      </c>
      <c r="H1064">
        <v>4.7353417472221812E-2</v>
      </c>
      <c r="I1064">
        <v>269261.57354403625</v>
      </c>
      <c r="J1064">
        <f t="shared" si="98"/>
        <v>3.0407175653596732</v>
      </c>
      <c r="K1064">
        <f t="shared" si="99"/>
        <v>173301.22486391809</v>
      </c>
      <c r="N1064">
        <v>25453.916015625</v>
      </c>
      <c r="O1064">
        <v>4073867.25</v>
      </c>
      <c r="P1064">
        <f t="shared" si="100"/>
        <v>16389650522782.482</v>
      </c>
      <c r="S1064">
        <v>22922.5078125</v>
      </c>
      <c r="T1064">
        <v>3895680.75</v>
      </c>
      <c r="U1064">
        <f t="shared" si="101"/>
        <v>3918603.2578125</v>
      </c>
    </row>
    <row r="1065" spans="1:21" x14ac:dyDescent="0.3">
      <c r="A1065" t="s">
        <v>90</v>
      </c>
      <c r="B1065">
        <v>2015</v>
      </c>
      <c r="C1065">
        <v>2.1995267868041992</v>
      </c>
      <c r="D1065">
        <v>72865.9765625</v>
      </c>
      <c r="E1065">
        <v>0.68574005365371704</v>
      </c>
      <c r="F1065">
        <f t="shared" si="96"/>
        <v>3.2075226976823346</v>
      </c>
      <c r="G1065">
        <f t="shared" si="97"/>
        <v>106258.88946439701</v>
      </c>
      <c r="H1065">
        <v>4.7011233201727322E-2</v>
      </c>
      <c r="I1065">
        <v>266710.51584494271</v>
      </c>
      <c r="J1065">
        <f t="shared" si="98"/>
        <v>3.1605114644806074</v>
      </c>
      <c r="K1065">
        <f t="shared" si="99"/>
        <v>160451.6263805457</v>
      </c>
      <c r="N1065">
        <v>25551.708984375</v>
      </c>
      <c r="O1065">
        <v>3665334.25</v>
      </c>
      <c r="P1065">
        <f t="shared" si="100"/>
        <v>13248016945882.16</v>
      </c>
      <c r="S1065">
        <v>23960.154296875</v>
      </c>
      <c r="T1065">
        <v>3819533.25</v>
      </c>
      <c r="U1065">
        <f t="shared" si="101"/>
        <v>3843493.404296875</v>
      </c>
    </row>
    <row r="1066" spans="1:21" x14ac:dyDescent="0.3">
      <c r="A1066" t="s">
        <v>90</v>
      </c>
      <c r="B1066">
        <v>2016</v>
      </c>
      <c r="C1066">
        <v>2.2122204303741455</v>
      </c>
      <c r="D1066">
        <v>75062.3125</v>
      </c>
      <c r="E1066">
        <v>0.67685699462890625</v>
      </c>
      <c r="F1066">
        <f t="shared" si="96"/>
        <v>3.2683719721135747</v>
      </c>
      <c r="G1066">
        <f t="shared" si="97"/>
        <v>110898.33317177091</v>
      </c>
      <c r="H1066">
        <v>4.7181552709739005E-2</v>
      </c>
      <c r="I1066">
        <v>267189.60676181142</v>
      </c>
      <c r="J1066">
        <f t="shared" si="98"/>
        <v>3.2211904194038357</v>
      </c>
      <c r="K1066">
        <f t="shared" si="99"/>
        <v>156291.27359004051</v>
      </c>
      <c r="N1066">
        <v>24770.4140625</v>
      </c>
      <c r="O1066">
        <v>3654294</v>
      </c>
      <c r="P1066">
        <f t="shared" si="100"/>
        <v>13173441460876.609</v>
      </c>
      <c r="S1066">
        <v>23892.896484375</v>
      </c>
      <c r="T1066">
        <v>3830463</v>
      </c>
      <c r="U1066">
        <f t="shared" si="101"/>
        <v>3854355.896484375</v>
      </c>
    </row>
    <row r="1067" spans="1:21" x14ac:dyDescent="0.3">
      <c r="A1067" t="s">
        <v>90</v>
      </c>
      <c r="B1067">
        <v>2017</v>
      </c>
      <c r="C1067">
        <v>2.2250995635986328</v>
      </c>
      <c r="D1067">
        <v>76553.2578125</v>
      </c>
      <c r="E1067">
        <v>0.70172560214996338</v>
      </c>
      <c r="F1067">
        <f t="shared" si="96"/>
        <v>3.1708969386058032</v>
      </c>
      <c r="G1067">
        <f t="shared" si="97"/>
        <v>109092.86703799081</v>
      </c>
      <c r="H1067">
        <v>4.7396196219447698E-2</v>
      </c>
      <c r="I1067">
        <v>268385.90516050818</v>
      </c>
      <c r="J1067">
        <f t="shared" si="98"/>
        <v>3.1235007423863554</v>
      </c>
      <c r="K1067">
        <f t="shared" si="99"/>
        <v>159293.03812251735</v>
      </c>
      <c r="N1067">
        <v>23831.666015625</v>
      </c>
      <c r="O1067">
        <v>3899197.25</v>
      </c>
      <c r="P1067">
        <f t="shared" si="100"/>
        <v>15018458409530.557</v>
      </c>
      <c r="S1067">
        <v>23831.666015625</v>
      </c>
      <c r="T1067">
        <v>3899197.25</v>
      </c>
      <c r="U1067">
        <f t="shared" si="101"/>
        <v>3923028.916015625</v>
      </c>
    </row>
    <row r="1068" spans="1:21" x14ac:dyDescent="0.3">
      <c r="A1068" t="s">
        <v>90</v>
      </c>
      <c r="B1068">
        <v>2018</v>
      </c>
      <c r="C1068">
        <v>2.2381677627563477</v>
      </c>
      <c r="D1068">
        <v>78212.21875</v>
      </c>
      <c r="E1068">
        <v>0.72570395469665527</v>
      </c>
      <c r="F1068">
        <f t="shared" si="96"/>
        <v>3.0841333415247862</v>
      </c>
      <c r="G1068">
        <f t="shared" si="97"/>
        <v>107774.27660938234</v>
      </c>
      <c r="H1068">
        <v>4.7373220697240238E-2</v>
      </c>
      <c r="I1068">
        <v>268191.21860815625</v>
      </c>
      <c r="J1068">
        <f t="shared" si="98"/>
        <v>3.0367601208275459</v>
      </c>
      <c r="K1068">
        <f t="shared" si="99"/>
        <v>160416.94199877389</v>
      </c>
      <c r="N1068">
        <v>23186.962890625</v>
      </c>
      <c r="O1068">
        <v>4131363.5</v>
      </c>
      <c r="P1068">
        <f t="shared" si="100"/>
        <v>16877114460055.977</v>
      </c>
      <c r="S1068">
        <v>23998.09765625</v>
      </c>
      <c r="T1068">
        <v>3998041.25</v>
      </c>
      <c r="U1068">
        <f t="shared" si="101"/>
        <v>4022039.34765625</v>
      </c>
    </row>
    <row r="1069" spans="1:21" x14ac:dyDescent="0.3">
      <c r="A1069" t="s">
        <v>90</v>
      </c>
      <c r="B1069">
        <v>2019</v>
      </c>
      <c r="C1069">
        <v>2.2514283657073975</v>
      </c>
      <c r="D1069">
        <v>79759.5234375</v>
      </c>
      <c r="E1069">
        <v>0.74230700731277466</v>
      </c>
      <c r="F1069">
        <f t="shared" si="96"/>
        <v>3.0330151049736047</v>
      </c>
      <c r="G1069">
        <f t="shared" si="97"/>
        <v>107448.16181412246</v>
      </c>
      <c r="H1069">
        <v>4.7919315294824981E-2</v>
      </c>
      <c r="I1069">
        <v>271253.22532242339</v>
      </c>
      <c r="J1069">
        <f t="shared" si="98"/>
        <v>2.9850957896787795</v>
      </c>
      <c r="K1069">
        <f t="shared" si="99"/>
        <v>163805.06350830093</v>
      </c>
      <c r="N1069">
        <v>23321.48828125</v>
      </c>
      <c r="O1069">
        <v>4160561.75</v>
      </c>
      <c r="P1069">
        <f t="shared" si="100"/>
        <v>17116756983186.631</v>
      </c>
      <c r="S1069">
        <v>23725.9375</v>
      </c>
      <c r="T1069">
        <v>4051465.5</v>
      </c>
      <c r="U1069">
        <f t="shared" si="101"/>
        <v>4075191.4375</v>
      </c>
    </row>
    <row r="1070" spans="1:21" x14ac:dyDescent="0.3">
      <c r="A1070" t="s">
        <v>81</v>
      </c>
      <c r="B1070">
        <v>2008</v>
      </c>
      <c r="C1070">
        <v>1.5169460773468018</v>
      </c>
      <c r="D1070">
        <v>189931.921875</v>
      </c>
      <c r="E1070">
        <v>12.098423957824707</v>
      </c>
      <c r="F1070">
        <f t="shared" si="96"/>
        <v>0.12538377582360308</v>
      </c>
      <c r="G1070">
        <f t="shared" si="97"/>
        <v>15698.89785124952</v>
      </c>
      <c r="H1070">
        <v>4.5771753273835682E-2</v>
      </c>
      <c r="I1070">
        <v>256354.8209067081</v>
      </c>
      <c r="J1070">
        <f t="shared" si="98"/>
        <v>7.9612022549767403E-2</v>
      </c>
      <c r="K1070">
        <f t="shared" si="99"/>
        <v>240655.92305545858</v>
      </c>
      <c r="N1070">
        <v>45412.12109375</v>
      </c>
      <c r="O1070">
        <v>3425166.75</v>
      </c>
      <c r="P1070">
        <f t="shared" si="100"/>
        <v>11422741351613.225</v>
      </c>
      <c r="S1070">
        <v>61457.73046875</v>
      </c>
      <c r="T1070">
        <v>3650695</v>
      </c>
      <c r="U1070">
        <f t="shared" si="101"/>
        <v>3712152.73046875</v>
      </c>
    </row>
    <row r="1071" spans="1:21" x14ac:dyDescent="0.3">
      <c r="A1071" t="s">
        <v>81</v>
      </c>
      <c r="B1071">
        <v>2009</v>
      </c>
      <c r="C1071">
        <v>1.5378817319869995</v>
      </c>
      <c r="D1071">
        <v>198293.375</v>
      </c>
      <c r="E1071">
        <v>12.365665435791016</v>
      </c>
      <c r="F1071">
        <f t="shared" si="96"/>
        <v>0.12436708238408063</v>
      </c>
      <c r="G1071">
        <f t="shared" si="97"/>
        <v>16035.80300871333</v>
      </c>
      <c r="H1071">
        <v>4.7032446591362569E-2</v>
      </c>
      <c r="I1071">
        <v>263335.36885123735</v>
      </c>
      <c r="J1071">
        <f t="shared" si="98"/>
        <v>7.7334635792718071E-2</v>
      </c>
      <c r="K1071">
        <f t="shared" si="99"/>
        <v>247299.56584252403</v>
      </c>
      <c r="N1071">
        <v>51498.09375</v>
      </c>
      <c r="O1071">
        <v>3053182.25</v>
      </c>
      <c r="P1071">
        <f t="shared" si="100"/>
        <v>9010107773882.2734</v>
      </c>
      <c r="S1071">
        <v>64243.6640625</v>
      </c>
      <c r="T1071">
        <v>3365178</v>
      </c>
      <c r="U1071">
        <f t="shared" si="101"/>
        <v>3429421.6640625</v>
      </c>
    </row>
    <row r="1072" spans="1:21" x14ac:dyDescent="0.3">
      <c r="A1072" t="s">
        <v>81</v>
      </c>
      <c r="B1072">
        <v>2010</v>
      </c>
      <c r="C1072">
        <v>1.5591062307357788</v>
      </c>
      <c r="D1072">
        <v>208463.609375</v>
      </c>
      <c r="E1072">
        <v>12.619687080383301</v>
      </c>
      <c r="F1072">
        <f t="shared" si="96"/>
        <v>0.12354555392735013</v>
      </c>
      <c r="G1072">
        <f t="shared" si="97"/>
        <v>16518.920639406875</v>
      </c>
      <c r="H1072">
        <v>4.6866121857832205E-2</v>
      </c>
      <c r="I1072">
        <v>262729.99705047143</v>
      </c>
      <c r="J1072">
        <f t="shared" si="98"/>
        <v>7.6679432069517925E-2</v>
      </c>
      <c r="K1072">
        <f t="shared" si="99"/>
        <v>246211.07641106454</v>
      </c>
      <c r="N1072">
        <v>57221.73046875</v>
      </c>
      <c r="O1072">
        <v>3468139.25</v>
      </c>
      <c r="P1072">
        <f t="shared" si="100"/>
        <v>11634358325045.215</v>
      </c>
      <c r="S1072">
        <v>67337.8984375</v>
      </c>
      <c r="T1072">
        <v>3516736.5</v>
      </c>
      <c r="U1072">
        <f t="shared" si="101"/>
        <v>3584074.3984375</v>
      </c>
    </row>
    <row r="1073" spans="1:21" x14ac:dyDescent="0.3">
      <c r="A1073" t="s">
        <v>81</v>
      </c>
      <c r="B1073">
        <v>2011</v>
      </c>
      <c r="C1073">
        <v>1.590224027633667</v>
      </c>
      <c r="D1073">
        <v>217850.5625</v>
      </c>
      <c r="E1073">
        <v>12.796345710754395</v>
      </c>
      <c r="F1073">
        <f t="shared" si="96"/>
        <v>0.12427173066270003</v>
      </c>
      <c r="G1073">
        <f t="shared" si="97"/>
        <v>17024.435524347587</v>
      </c>
      <c r="H1073">
        <v>4.641987949346995E-2</v>
      </c>
      <c r="I1073">
        <v>261165.52834272062</v>
      </c>
      <c r="J1073">
        <f t="shared" si="98"/>
        <v>7.7851851169230074E-2</v>
      </c>
      <c r="K1073">
        <f t="shared" si="99"/>
        <v>244141.09281837303</v>
      </c>
      <c r="N1073">
        <v>62787.98046875</v>
      </c>
      <c r="O1073">
        <v>3969689.75</v>
      </c>
      <c r="P1073">
        <f t="shared" si="100"/>
        <v>15263881436766.412</v>
      </c>
      <c r="S1073">
        <v>69642.09375</v>
      </c>
      <c r="T1073">
        <v>3666696.25</v>
      </c>
      <c r="U1073">
        <f t="shared" si="101"/>
        <v>3736338.34375</v>
      </c>
    </row>
    <row r="1074" spans="1:21" x14ac:dyDescent="0.3">
      <c r="A1074" t="s">
        <v>81</v>
      </c>
      <c r="B1074">
        <v>2012</v>
      </c>
      <c r="C1074">
        <v>1.6219629049301147</v>
      </c>
      <c r="D1074">
        <v>225866.875</v>
      </c>
      <c r="E1074">
        <v>12.963953018188477</v>
      </c>
      <c r="F1074">
        <f t="shared" si="96"/>
        <v>0.12511329705179389</v>
      </c>
      <c r="G1074">
        <f t="shared" si="97"/>
        <v>17422.685401829818</v>
      </c>
      <c r="H1074">
        <v>4.618031550324958E-2</v>
      </c>
      <c r="I1074">
        <v>260962.38806425314</v>
      </c>
      <c r="J1074">
        <f t="shared" si="98"/>
        <v>7.8932981548544306E-2</v>
      </c>
      <c r="K1074">
        <f t="shared" si="99"/>
        <v>243539.70266242331</v>
      </c>
      <c r="N1074">
        <v>68951.3046875</v>
      </c>
      <c r="O1074">
        <v>4282884.5</v>
      </c>
      <c r="P1074">
        <f t="shared" si="100"/>
        <v>17757232974556.617</v>
      </c>
      <c r="S1074">
        <v>72971.8203125</v>
      </c>
      <c r="T1074">
        <v>3800747.25</v>
      </c>
      <c r="U1074">
        <f t="shared" si="101"/>
        <v>3873719.0703125</v>
      </c>
    </row>
    <row r="1075" spans="1:21" x14ac:dyDescent="0.3">
      <c r="A1075" t="s">
        <v>81</v>
      </c>
      <c r="B1075">
        <v>2013</v>
      </c>
      <c r="C1075">
        <v>1.6543352603912354</v>
      </c>
      <c r="D1075">
        <v>236168.703125</v>
      </c>
      <c r="E1075">
        <v>13.143893241882324</v>
      </c>
      <c r="F1075">
        <f t="shared" si="96"/>
        <v>0.12586341276112797</v>
      </c>
      <c r="G1075">
        <f t="shared" si="97"/>
        <v>17967.941368578744</v>
      </c>
      <c r="H1075">
        <v>4.6509007855254712E-2</v>
      </c>
      <c r="I1075">
        <v>263820.9402209468</v>
      </c>
      <c r="J1075">
        <f t="shared" si="98"/>
        <v>7.9354404905873255E-2</v>
      </c>
      <c r="K1075">
        <f t="shared" si="99"/>
        <v>245852.99885236804</v>
      </c>
      <c r="N1075">
        <v>71991.2734375</v>
      </c>
      <c r="O1075">
        <v>4245234.5</v>
      </c>
      <c r="P1075">
        <f t="shared" si="100"/>
        <v>17415959028049.785</v>
      </c>
      <c r="S1075">
        <v>75984.7265625</v>
      </c>
      <c r="T1075">
        <v>3868604</v>
      </c>
      <c r="U1075">
        <f t="shared" si="101"/>
        <v>3944588.7265625</v>
      </c>
    </row>
    <row r="1076" spans="1:21" x14ac:dyDescent="0.3">
      <c r="A1076" t="s">
        <v>81</v>
      </c>
      <c r="B1076">
        <v>2014</v>
      </c>
      <c r="C1076">
        <v>1.6873537302017212</v>
      </c>
      <c r="D1076">
        <v>248110.46875</v>
      </c>
      <c r="E1076">
        <v>13.362876892089844</v>
      </c>
      <c r="F1076">
        <f t="shared" si="96"/>
        <v>0.12627174102012048</v>
      </c>
      <c r="G1076">
        <f t="shared" si="97"/>
        <v>18567.144691489975</v>
      </c>
      <c r="H1076">
        <v>4.7353417472221812E-2</v>
      </c>
      <c r="I1076">
        <v>269261.57354403625</v>
      </c>
      <c r="J1076">
        <f t="shared" si="98"/>
        <v>7.8918323547898669E-2</v>
      </c>
      <c r="K1076">
        <f t="shared" si="99"/>
        <v>250694.42885254626</v>
      </c>
      <c r="N1076">
        <v>76660.0390625</v>
      </c>
      <c r="O1076">
        <v>4073867.25</v>
      </c>
      <c r="P1076">
        <f t="shared" si="100"/>
        <v>15977665487170.748</v>
      </c>
      <c r="S1076">
        <v>80535.3984375</v>
      </c>
      <c r="T1076">
        <v>3895680.75</v>
      </c>
      <c r="U1076">
        <f t="shared" si="101"/>
        <v>3976216.1484375</v>
      </c>
    </row>
    <row r="1077" spans="1:21" x14ac:dyDescent="0.3">
      <c r="A1077" t="s">
        <v>81</v>
      </c>
      <c r="B1077">
        <v>2015</v>
      </c>
      <c r="C1077">
        <v>1.7180992364883423</v>
      </c>
      <c r="D1077">
        <v>263510.53125</v>
      </c>
      <c r="E1077">
        <v>13.628479957580566</v>
      </c>
      <c r="F1077">
        <f t="shared" si="96"/>
        <v>0.12606682783670856</v>
      </c>
      <c r="G1077">
        <f t="shared" si="97"/>
        <v>19335.284057370434</v>
      </c>
      <c r="H1077">
        <v>4.7011233201727322E-2</v>
      </c>
      <c r="I1077">
        <v>266710.51584494271</v>
      </c>
      <c r="J1077">
        <f t="shared" si="98"/>
        <v>7.9055594634981241E-2</v>
      </c>
      <c r="K1077">
        <f t="shared" si="99"/>
        <v>247375.23178757227</v>
      </c>
      <c r="N1077">
        <v>76449.28125</v>
      </c>
      <c r="O1077">
        <v>3665334.25</v>
      </c>
      <c r="P1077">
        <f t="shared" si="100"/>
        <v>12880095318919.688</v>
      </c>
      <c r="S1077">
        <v>83211.5625</v>
      </c>
      <c r="T1077">
        <v>3819533.25</v>
      </c>
      <c r="U1077">
        <f t="shared" si="101"/>
        <v>3902744.8125</v>
      </c>
    </row>
    <row r="1078" spans="1:21" x14ac:dyDescent="0.3">
      <c r="A1078" t="s">
        <v>81</v>
      </c>
      <c r="B1078">
        <v>2016</v>
      </c>
      <c r="C1078">
        <v>1.7438825368881226</v>
      </c>
      <c r="D1078">
        <v>275144</v>
      </c>
      <c r="E1078">
        <v>14.098118782043457</v>
      </c>
      <c r="F1078">
        <f t="shared" si="96"/>
        <v>0.12369611604558739</v>
      </c>
      <c r="G1078">
        <f t="shared" si="97"/>
        <v>19516.362732767324</v>
      </c>
      <c r="H1078">
        <v>4.7181552709739005E-2</v>
      </c>
      <c r="I1078">
        <v>267189.60676181142</v>
      </c>
      <c r="J1078">
        <f t="shared" si="98"/>
        <v>7.6514563335848385E-2</v>
      </c>
      <c r="K1078">
        <f t="shared" si="99"/>
        <v>247673.24402904409</v>
      </c>
      <c r="N1078">
        <v>79904.1640625</v>
      </c>
      <c r="O1078">
        <v>3654294</v>
      </c>
      <c r="P1078">
        <f t="shared" si="100"/>
        <v>12776262699253.309</v>
      </c>
      <c r="S1078">
        <v>83701.3828125</v>
      </c>
      <c r="T1078">
        <v>3830463</v>
      </c>
      <c r="U1078">
        <f t="shared" si="101"/>
        <v>3914164.3828125</v>
      </c>
    </row>
    <row r="1079" spans="1:21" x14ac:dyDescent="0.3">
      <c r="A1079" t="s">
        <v>81</v>
      </c>
      <c r="B1079">
        <v>2017</v>
      </c>
      <c r="C1079">
        <v>1.7700527906417847</v>
      </c>
      <c r="D1079">
        <v>295804.09375</v>
      </c>
      <c r="E1079">
        <v>14.621657371520996</v>
      </c>
      <c r="F1079">
        <f t="shared" si="96"/>
        <v>0.12105691890232397</v>
      </c>
      <c r="G1079">
        <f t="shared" si="97"/>
        <v>20230.54474837755</v>
      </c>
      <c r="H1079">
        <v>4.7396196219447698E-2</v>
      </c>
      <c r="I1079">
        <v>268385.90516050818</v>
      </c>
      <c r="J1079">
        <f t="shared" si="98"/>
        <v>7.3660722682876267E-2</v>
      </c>
      <c r="K1079">
        <f t="shared" si="99"/>
        <v>248155.36041213063</v>
      </c>
      <c r="N1079">
        <v>90584.5546875</v>
      </c>
      <c r="O1079">
        <v>3899197.25</v>
      </c>
      <c r="P1079">
        <f t="shared" si="100"/>
        <v>14505530662895.547</v>
      </c>
      <c r="S1079">
        <v>90584.5546875</v>
      </c>
      <c r="T1079">
        <v>3899197.25</v>
      </c>
      <c r="U1079">
        <f t="shared" si="101"/>
        <v>3989781.8046875</v>
      </c>
    </row>
    <row r="1080" spans="1:21" x14ac:dyDescent="0.3">
      <c r="A1080" t="s">
        <v>81</v>
      </c>
      <c r="B1080">
        <v>2018</v>
      </c>
      <c r="C1080">
        <v>1.7966157197952271</v>
      </c>
      <c r="D1080">
        <v>320963.8125</v>
      </c>
      <c r="E1080">
        <v>15.180033683776855</v>
      </c>
      <c r="F1080">
        <f t="shared" si="96"/>
        <v>0.11835386911659485</v>
      </c>
      <c r="G1080">
        <f t="shared" si="97"/>
        <v>21143.814248779905</v>
      </c>
      <c r="H1080">
        <v>4.7373220697240238E-2</v>
      </c>
      <c r="I1080">
        <v>268191.21860815625</v>
      </c>
      <c r="J1080">
        <f t="shared" si="98"/>
        <v>7.0980648419354614E-2</v>
      </c>
      <c r="K1080">
        <f t="shared" si="99"/>
        <v>247047.40435937635</v>
      </c>
      <c r="N1080">
        <v>97408.4765625</v>
      </c>
      <c r="O1080">
        <v>4131363.5</v>
      </c>
      <c r="P1080">
        <f t="shared" si="100"/>
        <v>16272793131116.641</v>
      </c>
      <c r="S1080">
        <v>96654.6640625</v>
      </c>
      <c r="T1080">
        <v>3998041.25</v>
      </c>
      <c r="U1080">
        <f t="shared" si="101"/>
        <v>4094695.9140625</v>
      </c>
    </row>
    <row r="1081" spans="1:21" x14ac:dyDescent="0.3">
      <c r="A1081" t="s">
        <v>81</v>
      </c>
      <c r="B1081">
        <v>2019</v>
      </c>
      <c r="C1081">
        <v>1.8235771656036377</v>
      </c>
      <c r="D1081">
        <v>346541.75</v>
      </c>
      <c r="E1081">
        <v>15.652709007263184</v>
      </c>
      <c r="F1081">
        <f t="shared" si="96"/>
        <v>0.11650233609769783</v>
      </c>
      <c r="G1081">
        <f t="shared" si="97"/>
        <v>22139.410490490649</v>
      </c>
      <c r="H1081">
        <v>4.7919315294824981E-2</v>
      </c>
      <c r="I1081">
        <v>271253.22532242339</v>
      </c>
      <c r="J1081">
        <f t="shared" si="98"/>
        <v>6.8583020802872846E-2</v>
      </c>
      <c r="K1081">
        <f t="shared" si="99"/>
        <v>249113.81483193274</v>
      </c>
      <c r="N1081">
        <v>103879.875</v>
      </c>
      <c r="O1081">
        <v>4160561.75</v>
      </c>
      <c r="P1081">
        <f t="shared" si="100"/>
        <v>16456667834953.516</v>
      </c>
      <c r="S1081">
        <v>103412</v>
      </c>
      <c r="T1081">
        <v>4051465.5</v>
      </c>
      <c r="U1081">
        <f t="shared" si="101"/>
        <v>4154877.5</v>
      </c>
    </row>
    <row r="1082" spans="1:21" x14ac:dyDescent="0.3">
      <c r="A1082" t="s">
        <v>0</v>
      </c>
      <c r="B1082">
        <v>2008</v>
      </c>
      <c r="C1082">
        <v>3.2448389530181885</v>
      </c>
      <c r="D1082">
        <v>4243511</v>
      </c>
      <c r="E1082">
        <v>8.9814109802246094</v>
      </c>
      <c r="F1082">
        <f t="shared" si="96"/>
        <v>0.36128387401074491</v>
      </c>
      <c r="G1082">
        <f t="shared" si="97"/>
        <v>472477.09845851827</v>
      </c>
      <c r="H1082">
        <v>4.5771753273835682E-2</v>
      </c>
      <c r="I1082">
        <v>256354.8209067081</v>
      </c>
      <c r="J1082">
        <f t="shared" si="98"/>
        <v>0.31551212073690921</v>
      </c>
      <c r="K1082">
        <f t="shared" si="99"/>
        <v>216122.27755181017</v>
      </c>
      <c r="N1082">
        <v>915044.75</v>
      </c>
      <c r="O1082">
        <v>3425166.75</v>
      </c>
      <c r="P1082">
        <f t="shared" si="100"/>
        <v>6300712454884</v>
      </c>
      <c r="S1082">
        <v>865916.5625</v>
      </c>
      <c r="T1082">
        <v>3650695</v>
      </c>
      <c r="U1082">
        <f t="shared" si="101"/>
        <v>4516611.5625</v>
      </c>
    </row>
    <row r="1083" spans="1:21" x14ac:dyDescent="0.3">
      <c r="A1083" t="s">
        <v>0</v>
      </c>
      <c r="B1083">
        <v>2009</v>
      </c>
      <c r="C1083">
        <v>3.2578544616699219</v>
      </c>
      <c r="D1083">
        <v>4300422.5</v>
      </c>
      <c r="E1083">
        <v>8.8903236389160156</v>
      </c>
      <c r="F1083">
        <f t="shared" si="96"/>
        <v>0.36644947855544519</v>
      </c>
      <c r="G1083">
        <f t="shared" si="97"/>
        <v>483719.45439371478</v>
      </c>
      <c r="H1083">
        <v>4.7032446591362569E-2</v>
      </c>
      <c r="I1083">
        <v>263335.36885123735</v>
      </c>
      <c r="J1083">
        <f t="shared" si="98"/>
        <v>0.31941703196408261</v>
      </c>
      <c r="K1083">
        <f t="shared" si="99"/>
        <v>220384.08554247743</v>
      </c>
      <c r="N1083">
        <v>838348.3125</v>
      </c>
      <c r="O1083">
        <v>3053182.25</v>
      </c>
      <c r="P1083">
        <f t="shared" si="100"/>
        <v>4905489370701.7539</v>
      </c>
      <c r="S1083">
        <v>834164.375</v>
      </c>
      <c r="T1083">
        <v>3365178</v>
      </c>
      <c r="U1083">
        <f t="shared" si="101"/>
        <v>4199342.375</v>
      </c>
    </row>
    <row r="1084" spans="1:21" x14ac:dyDescent="0.3">
      <c r="A1084" t="s">
        <v>0</v>
      </c>
      <c r="B1084">
        <v>2010</v>
      </c>
      <c r="C1084">
        <v>3.2709224224090576</v>
      </c>
      <c r="D1084">
        <v>4340137</v>
      </c>
      <c r="E1084">
        <v>8.8146772384643555</v>
      </c>
      <c r="F1084">
        <f t="shared" si="96"/>
        <v>0.37107682265844366</v>
      </c>
      <c r="G1084">
        <f t="shared" si="97"/>
        <v>492376.16790562315</v>
      </c>
      <c r="H1084">
        <v>4.6866121857832205E-2</v>
      </c>
      <c r="I1084">
        <v>262729.99705047143</v>
      </c>
      <c r="J1084">
        <f t="shared" si="98"/>
        <v>0.32421070080061143</v>
      </c>
      <c r="K1084">
        <f t="shared" si="99"/>
        <v>229646.17085515172</v>
      </c>
      <c r="N1084">
        <v>843106.3125</v>
      </c>
      <c r="O1084">
        <v>3468139.25</v>
      </c>
      <c r="P1084">
        <f t="shared" si="100"/>
        <v>6890797922959.8789</v>
      </c>
      <c r="S1084">
        <v>845365.0625</v>
      </c>
      <c r="T1084">
        <v>3516736.5</v>
      </c>
      <c r="U1084">
        <f t="shared" si="101"/>
        <v>4362101.5625</v>
      </c>
    </row>
    <row r="1085" spans="1:21" x14ac:dyDescent="0.3">
      <c r="A1085" t="s">
        <v>0</v>
      </c>
      <c r="B1085">
        <v>2011</v>
      </c>
      <c r="C1085">
        <v>3.2846834659576416</v>
      </c>
      <c r="D1085">
        <v>4387491.5</v>
      </c>
      <c r="E1085">
        <v>8.8789339065551758</v>
      </c>
      <c r="F1085">
        <f t="shared" si="96"/>
        <v>0.36994120020790017</v>
      </c>
      <c r="G1085">
        <f t="shared" si="97"/>
        <v>494146.20563407784</v>
      </c>
      <c r="H1085">
        <v>4.641987949346995E-2</v>
      </c>
      <c r="I1085">
        <v>261165.52834272062</v>
      </c>
      <c r="J1085">
        <f t="shared" si="98"/>
        <v>0.32352132071443024</v>
      </c>
      <c r="K1085">
        <f t="shared" si="99"/>
        <v>232980.67729135722</v>
      </c>
      <c r="N1085">
        <v>863202.4375</v>
      </c>
      <c r="O1085">
        <v>3969689.75</v>
      </c>
      <c r="P1085">
        <f t="shared" si="100"/>
        <v>9650263422723.4727</v>
      </c>
      <c r="S1085">
        <v>858478.25</v>
      </c>
      <c r="T1085">
        <v>3666696.25</v>
      </c>
      <c r="U1085">
        <f t="shared" si="101"/>
        <v>4525174.5</v>
      </c>
    </row>
    <row r="1086" spans="1:21" x14ac:dyDescent="0.3">
      <c r="A1086" t="s">
        <v>0</v>
      </c>
      <c r="B1086">
        <v>2012</v>
      </c>
      <c r="C1086">
        <v>3.2985026836395264</v>
      </c>
      <c r="D1086">
        <v>4418095</v>
      </c>
      <c r="E1086">
        <v>8.856450080871582</v>
      </c>
      <c r="F1086">
        <f t="shared" si="96"/>
        <v>0.3724407243895303</v>
      </c>
      <c r="G1086">
        <f t="shared" si="97"/>
        <v>498856.19629272568</v>
      </c>
      <c r="H1086">
        <v>4.618031550324958E-2</v>
      </c>
      <c r="I1086">
        <v>260962.38806425314</v>
      </c>
      <c r="J1086">
        <f t="shared" si="98"/>
        <v>0.32626040888628072</v>
      </c>
      <c r="K1086">
        <f t="shared" si="99"/>
        <v>237893.80822847254</v>
      </c>
      <c r="N1086">
        <v>883910.125</v>
      </c>
      <c r="O1086">
        <v>4282884.5</v>
      </c>
      <c r="P1086">
        <f t="shared" si="100"/>
        <v>11553026801906.641</v>
      </c>
      <c r="S1086">
        <v>849632.875</v>
      </c>
      <c r="T1086">
        <v>3800747.25</v>
      </c>
      <c r="U1086">
        <f t="shared" si="101"/>
        <v>4650380.125</v>
      </c>
    </row>
    <row r="1087" spans="1:21" x14ac:dyDescent="0.3">
      <c r="A1087" t="s">
        <v>0</v>
      </c>
      <c r="B1087">
        <v>2013</v>
      </c>
      <c r="C1087">
        <v>3.3123798370361328</v>
      </c>
      <c r="D1087">
        <v>4442651.5</v>
      </c>
      <c r="E1087">
        <v>8.7533035278320313</v>
      </c>
      <c r="F1087">
        <f t="shared" si="96"/>
        <v>0.37841482664277315</v>
      </c>
      <c r="G1087">
        <f t="shared" si="97"/>
        <v>507539.98029134161</v>
      </c>
      <c r="H1087">
        <v>4.6509007855254712E-2</v>
      </c>
      <c r="I1087">
        <v>263820.9402209468</v>
      </c>
      <c r="J1087">
        <f t="shared" si="98"/>
        <v>0.33190581878751846</v>
      </c>
      <c r="K1087">
        <f t="shared" si="99"/>
        <v>243719.04007039481</v>
      </c>
      <c r="N1087">
        <v>925342</v>
      </c>
      <c r="O1087">
        <v>4245234.5</v>
      </c>
      <c r="P1087">
        <f t="shared" si="100"/>
        <v>11021686211556.25</v>
      </c>
      <c r="S1087">
        <v>848526.875</v>
      </c>
      <c r="T1087">
        <v>3868604</v>
      </c>
      <c r="U1087">
        <f t="shared" si="101"/>
        <v>4717130.875</v>
      </c>
    </row>
    <row r="1088" spans="1:21" x14ac:dyDescent="0.3">
      <c r="A1088" t="s">
        <v>0</v>
      </c>
      <c r="B1088">
        <v>2014</v>
      </c>
      <c r="C1088">
        <v>3.3263156414031982</v>
      </c>
      <c r="D1088">
        <v>4460254</v>
      </c>
      <c r="E1088">
        <v>8.7392339706420898</v>
      </c>
      <c r="F1088">
        <f t="shared" si="96"/>
        <v>0.38061867351044348</v>
      </c>
      <c r="G1088">
        <f t="shared" si="97"/>
        <v>510371.27681710251</v>
      </c>
      <c r="H1088">
        <v>4.7353417472221812E-2</v>
      </c>
      <c r="I1088">
        <v>269261.57354403625</v>
      </c>
      <c r="J1088">
        <f t="shared" si="98"/>
        <v>0.33326525603822166</v>
      </c>
      <c r="K1088">
        <f t="shared" si="99"/>
        <v>241109.70327306626</v>
      </c>
      <c r="N1088">
        <v>881991.75</v>
      </c>
      <c r="O1088">
        <v>4073867.25</v>
      </c>
      <c r="P1088">
        <f t="shared" si="100"/>
        <v>10188069207500.25</v>
      </c>
      <c r="S1088">
        <v>860604.8125</v>
      </c>
      <c r="T1088">
        <v>3895680.75</v>
      </c>
      <c r="U1088">
        <f t="shared" si="101"/>
        <v>4756285.5625</v>
      </c>
    </row>
    <row r="1089" spans="1:21" x14ac:dyDescent="0.3">
      <c r="A1089" t="s">
        <v>0</v>
      </c>
      <c r="B1089">
        <v>2015</v>
      </c>
      <c r="C1089">
        <v>3.3403100967407227</v>
      </c>
      <c r="D1089">
        <v>4530820</v>
      </c>
      <c r="E1089">
        <v>8.8072586059570313</v>
      </c>
      <c r="F1089">
        <f t="shared" si="96"/>
        <v>0.37926785691082265</v>
      </c>
      <c r="G1089">
        <f t="shared" si="97"/>
        <v>514441.57628520817</v>
      </c>
      <c r="H1089">
        <v>4.7011233201727322E-2</v>
      </c>
      <c r="I1089">
        <v>266710.51584494271</v>
      </c>
      <c r="J1089">
        <f t="shared" si="98"/>
        <v>0.33225662370909531</v>
      </c>
      <c r="K1089">
        <f t="shared" si="99"/>
        <v>247731.06044026546</v>
      </c>
      <c r="N1089">
        <v>874822.25</v>
      </c>
      <c r="O1089">
        <v>3665334.25</v>
      </c>
      <c r="P1089">
        <f t="shared" si="100"/>
        <v>7786957222144</v>
      </c>
      <c r="S1089">
        <v>877465.5</v>
      </c>
      <c r="T1089">
        <v>3819533.25</v>
      </c>
      <c r="U1089">
        <f t="shared" si="101"/>
        <v>4696998.75</v>
      </c>
    </row>
    <row r="1090" spans="1:21" x14ac:dyDescent="0.3">
      <c r="A1090" t="s">
        <v>0</v>
      </c>
      <c r="B1090">
        <v>2016</v>
      </c>
      <c r="C1090">
        <v>3.3543632030487061</v>
      </c>
      <c r="D1090">
        <v>4575103.5</v>
      </c>
      <c r="E1090">
        <v>8.9172592163085938</v>
      </c>
      <c r="F1090">
        <f t="shared" si="96"/>
        <v>0.37616526801351469</v>
      </c>
      <c r="G1090">
        <f t="shared" si="97"/>
        <v>513061.62454408483</v>
      </c>
      <c r="H1090">
        <v>4.7181552709739005E-2</v>
      </c>
      <c r="I1090">
        <v>267189.60676181142</v>
      </c>
      <c r="J1090">
        <f t="shared" si="98"/>
        <v>0.32898371530377568</v>
      </c>
      <c r="K1090">
        <f t="shared" si="99"/>
        <v>245872.01778227341</v>
      </c>
      <c r="N1090">
        <v>873115.3125</v>
      </c>
      <c r="O1090">
        <v>3654294</v>
      </c>
      <c r="P1090">
        <f t="shared" si="100"/>
        <v>7734954891804.2227</v>
      </c>
      <c r="S1090">
        <v>896697.0625</v>
      </c>
      <c r="T1090">
        <v>3830463</v>
      </c>
      <c r="U1090">
        <f t="shared" si="101"/>
        <v>4727160.0625</v>
      </c>
    </row>
    <row r="1091" spans="1:21" x14ac:dyDescent="0.3">
      <c r="A1091" t="s">
        <v>0</v>
      </c>
      <c r="B1091">
        <v>2017</v>
      </c>
      <c r="C1091">
        <v>3.3684754371643066</v>
      </c>
      <c r="D1091">
        <v>4626151.5</v>
      </c>
      <c r="E1091">
        <v>9.098231315612793</v>
      </c>
      <c r="F1091">
        <f t="shared" ref="F1091:F1154" si="102">C1091/E1091</f>
        <v>0.37023409499205834</v>
      </c>
      <c r="G1091">
        <f t="shared" ref="G1091:G1154" si="103">D1091/E1091</f>
        <v>508467.1228419317</v>
      </c>
      <c r="H1091">
        <v>4.7396196219447698E-2</v>
      </c>
      <c r="I1091">
        <v>268385.90516050818</v>
      </c>
      <c r="J1091">
        <f t="shared" ref="J1091:J1154" si="104">ABS(H1091-F1091)</f>
        <v>0.32283789877261065</v>
      </c>
      <c r="K1091">
        <f t="shared" ref="K1091:K1154" si="105">ABS(I1091-G1091)</f>
        <v>240081.21768142353</v>
      </c>
      <c r="N1091">
        <v>922799</v>
      </c>
      <c r="O1091">
        <v>3899197.25</v>
      </c>
      <c r="P1091">
        <f t="shared" ref="P1091:P1154" si="106">(O1091-N1091)^2</f>
        <v>8858946542603.0625</v>
      </c>
      <c r="S1091">
        <v>922799</v>
      </c>
      <c r="T1091">
        <v>3899197.25</v>
      </c>
      <c r="U1091">
        <f t="shared" ref="U1091:U1154" si="107">S1091+T1091</f>
        <v>4821996.25</v>
      </c>
    </row>
    <row r="1092" spans="1:21" x14ac:dyDescent="0.3">
      <c r="A1092" t="s">
        <v>0</v>
      </c>
      <c r="B1092">
        <v>2018</v>
      </c>
      <c r="C1092">
        <v>3.3826472759246826</v>
      </c>
      <c r="D1092">
        <v>4683135.5</v>
      </c>
      <c r="E1092">
        <v>9.3021783828735352</v>
      </c>
      <c r="F1092">
        <f t="shared" si="102"/>
        <v>0.3636403363488015</v>
      </c>
      <c r="G1092">
        <f t="shared" si="103"/>
        <v>503445.03268419724</v>
      </c>
      <c r="H1092">
        <v>4.7373220697240238E-2</v>
      </c>
      <c r="I1092">
        <v>268191.21860815625</v>
      </c>
      <c r="J1092">
        <f t="shared" si="104"/>
        <v>0.31626711565156124</v>
      </c>
      <c r="K1092">
        <f t="shared" si="105"/>
        <v>235253.81407604099</v>
      </c>
      <c r="N1092">
        <v>936582.375</v>
      </c>
      <c r="O1092">
        <v>4131363.5</v>
      </c>
      <c r="P1092">
        <f t="shared" si="106"/>
        <v>10206626436656.266</v>
      </c>
      <c r="S1092">
        <v>944585.625</v>
      </c>
      <c r="T1092">
        <v>3998041.25</v>
      </c>
      <c r="U1092">
        <f t="shared" si="107"/>
        <v>4942626.875</v>
      </c>
    </row>
    <row r="1093" spans="1:21" x14ac:dyDescent="0.3">
      <c r="A1093" t="s">
        <v>0</v>
      </c>
      <c r="B1093">
        <v>2019</v>
      </c>
      <c r="C1093">
        <v>3.3968784809112549</v>
      </c>
      <c r="D1093">
        <v>4748428</v>
      </c>
      <c r="E1093">
        <v>9.4569082260131836</v>
      </c>
      <c r="F1093">
        <f t="shared" si="102"/>
        <v>0.35919545793702823</v>
      </c>
      <c r="G1093">
        <f t="shared" si="103"/>
        <v>502112.09483226936</v>
      </c>
      <c r="H1093">
        <v>4.7919315294824981E-2</v>
      </c>
      <c r="I1093">
        <v>271253.22532242339</v>
      </c>
      <c r="J1093">
        <f t="shared" si="104"/>
        <v>0.31127614264220327</v>
      </c>
      <c r="K1093">
        <f t="shared" si="105"/>
        <v>230858.86950984597</v>
      </c>
      <c r="N1093">
        <v>949689.625</v>
      </c>
      <c r="O1093">
        <v>4160561.75</v>
      </c>
      <c r="P1093">
        <f t="shared" si="106"/>
        <v>10309699803102.016</v>
      </c>
      <c r="S1093">
        <v>960430.1875</v>
      </c>
      <c r="T1093">
        <v>4051465.5</v>
      </c>
      <c r="U1093">
        <f t="shared" si="107"/>
        <v>5011895.6875</v>
      </c>
    </row>
    <row r="1094" spans="1:21" x14ac:dyDescent="0.3">
      <c r="A1094" t="s">
        <v>145</v>
      </c>
      <c r="B1094">
        <v>2008</v>
      </c>
      <c r="C1094">
        <v>3.2338380813598633</v>
      </c>
      <c r="D1094">
        <v>511859.53125</v>
      </c>
      <c r="E1094">
        <v>2.2159006595611572</v>
      </c>
      <c r="F1094">
        <f t="shared" si="102"/>
        <v>1.4593786356831995</v>
      </c>
      <c r="G1094">
        <f t="shared" si="103"/>
        <v>230993.89814314601</v>
      </c>
      <c r="H1094">
        <v>4.5771753273835682E-2</v>
      </c>
      <c r="I1094">
        <v>256354.8209067081</v>
      </c>
      <c r="J1094">
        <f t="shared" si="104"/>
        <v>1.4136068824093637</v>
      </c>
      <c r="K1094">
        <f t="shared" si="105"/>
        <v>25360.922763562092</v>
      </c>
      <c r="N1094">
        <v>144424.34375</v>
      </c>
      <c r="O1094">
        <v>3425166.75</v>
      </c>
      <c r="P1094">
        <f t="shared" si="106"/>
        <v>10763270736167.039</v>
      </c>
      <c r="S1094">
        <v>144934.296875</v>
      </c>
      <c r="T1094">
        <v>3650695</v>
      </c>
      <c r="U1094">
        <f t="shared" si="107"/>
        <v>3795629.296875</v>
      </c>
    </row>
    <row r="1095" spans="1:21" x14ac:dyDescent="0.3">
      <c r="A1095" t="s">
        <v>145</v>
      </c>
      <c r="B1095">
        <v>2009</v>
      </c>
      <c r="C1095">
        <v>3.2184743881225586</v>
      </c>
      <c r="D1095">
        <v>520034.125</v>
      </c>
      <c r="E1095">
        <v>2.1736974716186523</v>
      </c>
      <c r="F1095">
        <f t="shared" si="102"/>
        <v>1.4806450438229148</v>
      </c>
      <c r="G1095">
        <f t="shared" si="103"/>
        <v>239239.42121198427</v>
      </c>
      <c r="H1095">
        <v>4.7032446591362569E-2</v>
      </c>
      <c r="I1095">
        <v>263335.36885123735</v>
      </c>
      <c r="J1095">
        <f t="shared" si="104"/>
        <v>1.4336125972315523</v>
      </c>
      <c r="K1095">
        <f t="shared" si="105"/>
        <v>24095.947639253078</v>
      </c>
      <c r="N1095">
        <v>146116.875</v>
      </c>
      <c r="O1095">
        <v>3053182.25</v>
      </c>
      <c r="P1095">
        <f t="shared" si="106"/>
        <v>8451029094523.8906</v>
      </c>
      <c r="S1095">
        <v>147711.328125</v>
      </c>
      <c r="T1095">
        <v>3365178</v>
      </c>
      <c r="U1095">
        <f t="shared" si="107"/>
        <v>3512889.328125</v>
      </c>
    </row>
    <row r="1096" spans="1:21" x14ac:dyDescent="0.3">
      <c r="A1096" t="s">
        <v>145</v>
      </c>
      <c r="B1096">
        <v>2010</v>
      </c>
      <c r="C1096">
        <v>3.2031838893890381</v>
      </c>
      <c r="D1096">
        <v>528833.3125</v>
      </c>
      <c r="E1096">
        <v>2.1869316101074219</v>
      </c>
      <c r="F1096">
        <f t="shared" si="102"/>
        <v>1.4646932142664022</v>
      </c>
      <c r="G1096">
        <f t="shared" si="103"/>
        <v>241815.20357375225</v>
      </c>
      <c r="H1096">
        <v>4.6866121857832205E-2</v>
      </c>
      <c r="I1096">
        <v>262729.99705047143</v>
      </c>
      <c r="J1096">
        <f t="shared" si="104"/>
        <v>1.4178270924085701</v>
      </c>
      <c r="K1096">
        <f t="shared" si="105"/>
        <v>20914.793476719176</v>
      </c>
      <c r="N1096">
        <v>152529.75</v>
      </c>
      <c r="O1096">
        <v>3468139.25</v>
      </c>
      <c r="P1096">
        <f t="shared" si="106"/>
        <v>10993266356490.25</v>
      </c>
      <c r="S1096">
        <v>149132.546875</v>
      </c>
      <c r="T1096">
        <v>3516736.5</v>
      </c>
      <c r="U1096">
        <f t="shared" si="107"/>
        <v>3665869.046875</v>
      </c>
    </row>
    <row r="1097" spans="1:21" x14ac:dyDescent="0.3">
      <c r="A1097" t="s">
        <v>145</v>
      </c>
      <c r="B1097">
        <v>2011</v>
      </c>
      <c r="C1097">
        <v>3.2252199649810791</v>
      </c>
      <c r="D1097">
        <v>538761.375</v>
      </c>
      <c r="E1097">
        <v>2.2325880527496338</v>
      </c>
      <c r="F1097">
        <f t="shared" si="102"/>
        <v>1.4446104201842922</v>
      </c>
      <c r="G1097">
        <f t="shared" si="103"/>
        <v>241316.9659026289</v>
      </c>
      <c r="H1097">
        <v>4.641987949346995E-2</v>
      </c>
      <c r="I1097">
        <v>261165.52834272062</v>
      </c>
      <c r="J1097">
        <f t="shared" si="104"/>
        <v>1.3981905406908222</v>
      </c>
      <c r="K1097">
        <f t="shared" si="105"/>
        <v>19848.562440091715</v>
      </c>
      <c r="N1097">
        <v>160365.234375</v>
      </c>
      <c r="O1097">
        <v>3969689.75</v>
      </c>
      <c r="P1097">
        <f t="shared" si="106"/>
        <v>14510953265341.641</v>
      </c>
      <c r="S1097">
        <v>153152.859375</v>
      </c>
      <c r="T1097">
        <v>3666696.25</v>
      </c>
      <c r="U1097">
        <f t="shared" si="107"/>
        <v>3819849.109375</v>
      </c>
    </row>
    <row r="1098" spans="1:21" x14ac:dyDescent="0.3">
      <c r="A1098" t="s">
        <v>145</v>
      </c>
      <c r="B1098">
        <v>2012</v>
      </c>
      <c r="C1098">
        <v>3.2474076747894287</v>
      </c>
      <c r="D1098">
        <v>549421.0625</v>
      </c>
      <c r="E1098">
        <v>2.238001823425293</v>
      </c>
      <c r="F1098">
        <f t="shared" si="102"/>
        <v>1.4510299503774424</v>
      </c>
      <c r="G1098">
        <f t="shared" si="103"/>
        <v>245496.25328682861</v>
      </c>
      <c r="H1098">
        <v>4.618031550324958E-2</v>
      </c>
      <c r="I1098">
        <v>260962.38806425314</v>
      </c>
      <c r="J1098">
        <f t="shared" si="104"/>
        <v>1.4048496348741928</v>
      </c>
      <c r="K1098">
        <f t="shared" si="105"/>
        <v>15466.134777424537</v>
      </c>
      <c r="N1098">
        <v>161026.75</v>
      </c>
      <c r="O1098">
        <v>4282884.5</v>
      </c>
      <c r="P1098">
        <f t="shared" si="106"/>
        <v>16989711311235.063</v>
      </c>
      <c r="S1098">
        <v>156980.78125</v>
      </c>
      <c r="T1098">
        <v>3800747.25</v>
      </c>
      <c r="U1098">
        <f t="shared" si="107"/>
        <v>3957728.03125</v>
      </c>
    </row>
    <row r="1099" spans="1:21" x14ac:dyDescent="0.3">
      <c r="A1099" t="s">
        <v>145</v>
      </c>
      <c r="B1099">
        <v>2013</v>
      </c>
      <c r="C1099">
        <v>3.2697479724884033</v>
      </c>
      <c r="D1099">
        <v>562278.0625</v>
      </c>
      <c r="E1099">
        <v>2.2799293994903564</v>
      </c>
      <c r="F1099">
        <f t="shared" si="102"/>
        <v>1.4341443964095142</v>
      </c>
      <c r="G1099">
        <f t="shared" si="103"/>
        <v>246620.82195426259</v>
      </c>
      <c r="H1099">
        <v>4.6509007855254712E-2</v>
      </c>
      <c r="I1099">
        <v>263820.9402209468</v>
      </c>
      <c r="J1099">
        <f t="shared" si="104"/>
        <v>1.3876353885542594</v>
      </c>
      <c r="K1099">
        <f t="shared" si="105"/>
        <v>17200.118266684207</v>
      </c>
      <c r="N1099">
        <v>165785.734375</v>
      </c>
      <c r="O1099">
        <v>4245234.5</v>
      </c>
      <c r="P1099">
        <f t="shared" si="106"/>
        <v>16641902231359.336</v>
      </c>
      <c r="S1099">
        <v>160201.90625</v>
      </c>
      <c r="T1099">
        <v>3868604</v>
      </c>
      <c r="U1099">
        <f t="shared" si="107"/>
        <v>4028805.90625</v>
      </c>
    </row>
    <row r="1100" spans="1:21" x14ac:dyDescent="0.3">
      <c r="A1100" t="s">
        <v>145</v>
      </c>
      <c r="B1100">
        <v>2014</v>
      </c>
      <c r="C1100">
        <v>3.2922422885894775</v>
      </c>
      <c r="D1100">
        <v>576891.3125</v>
      </c>
      <c r="E1100">
        <v>2.3391799926757813</v>
      </c>
      <c r="F1100">
        <f t="shared" si="102"/>
        <v>1.4074343568677206</v>
      </c>
      <c r="G1100">
        <f t="shared" si="103"/>
        <v>246621.17250759131</v>
      </c>
      <c r="H1100">
        <v>4.7353417472221812E-2</v>
      </c>
      <c r="I1100">
        <v>269261.57354403625</v>
      </c>
      <c r="J1100">
        <f t="shared" si="104"/>
        <v>1.3600809393954987</v>
      </c>
      <c r="K1100">
        <f t="shared" si="105"/>
        <v>22640.401036444935</v>
      </c>
      <c r="N1100">
        <v>169936.65625</v>
      </c>
      <c r="O1100">
        <v>4073867.25</v>
      </c>
      <c r="P1100">
        <f t="shared" si="106"/>
        <v>15240674080817.227</v>
      </c>
      <c r="S1100">
        <v>166030.484375</v>
      </c>
      <c r="T1100">
        <v>3895680.75</v>
      </c>
      <c r="U1100">
        <f t="shared" si="107"/>
        <v>4061711.234375</v>
      </c>
    </row>
    <row r="1101" spans="1:21" x14ac:dyDescent="0.3">
      <c r="A1101" t="s">
        <v>145</v>
      </c>
      <c r="B1101">
        <v>2015</v>
      </c>
      <c r="C1101">
        <v>3.3148908615112305</v>
      </c>
      <c r="D1101">
        <v>591705.0625</v>
      </c>
      <c r="E1101">
        <v>2.3652732372283936</v>
      </c>
      <c r="F1101">
        <f t="shared" si="102"/>
        <v>1.4014832660076053</v>
      </c>
      <c r="G1101">
        <f t="shared" si="103"/>
        <v>250163.51311417823</v>
      </c>
      <c r="H1101">
        <v>4.7011233201727322E-2</v>
      </c>
      <c r="I1101">
        <v>266710.51584494271</v>
      </c>
      <c r="J1101">
        <f t="shared" si="104"/>
        <v>1.3544720328058779</v>
      </c>
      <c r="K1101">
        <f t="shared" si="105"/>
        <v>16547.002730764478</v>
      </c>
      <c r="N1101">
        <v>171016.265625</v>
      </c>
      <c r="O1101">
        <v>3665334.25</v>
      </c>
      <c r="P1101">
        <f t="shared" si="106"/>
        <v>12210258175926.563</v>
      </c>
      <c r="S1101">
        <v>173078.78125</v>
      </c>
      <c r="T1101">
        <v>3819533.25</v>
      </c>
      <c r="U1101">
        <f t="shared" si="107"/>
        <v>3992612.03125</v>
      </c>
    </row>
    <row r="1102" spans="1:21" x14ac:dyDescent="0.3">
      <c r="A1102" t="s">
        <v>145</v>
      </c>
      <c r="B1102">
        <v>2016</v>
      </c>
      <c r="C1102">
        <v>3.3376953601837158</v>
      </c>
      <c r="D1102">
        <v>606583.625</v>
      </c>
      <c r="E1102">
        <v>2.4158804416656494</v>
      </c>
      <c r="F1102">
        <f t="shared" si="102"/>
        <v>1.381564792122955</v>
      </c>
      <c r="G1102">
        <f t="shared" si="103"/>
        <v>251081.80625933033</v>
      </c>
      <c r="H1102">
        <v>4.7181552709739005E-2</v>
      </c>
      <c r="I1102">
        <v>267189.60676181142</v>
      </c>
      <c r="J1102">
        <f t="shared" si="104"/>
        <v>1.334383239413216</v>
      </c>
      <c r="K1102">
        <f t="shared" si="105"/>
        <v>16107.800502481085</v>
      </c>
      <c r="N1102">
        <v>180491.296875</v>
      </c>
      <c r="O1102">
        <v>3654294</v>
      </c>
      <c r="P1102">
        <f t="shared" si="106"/>
        <v>12067305220238.557</v>
      </c>
      <c r="S1102">
        <v>179603.125</v>
      </c>
      <c r="T1102">
        <v>3830463</v>
      </c>
      <c r="U1102">
        <f t="shared" si="107"/>
        <v>4010066.125</v>
      </c>
    </row>
    <row r="1103" spans="1:21" x14ac:dyDescent="0.3">
      <c r="A1103" t="s">
        <v>145</v>
      </c>
      <c r="B1103">
        <v>2017</v>
      </c>
      <c r="C1103">
        <v>3.3606569766998291</v>
      </c>
      <c r="D1103">
        <v>623105.25</v>
      </c>
      <c r="E1103">
        <v>2.4940497875213623</v>
      </c>
      <c r="F1103">
        <f t="shared" si="102"/>
        <v>1.34746988352615</v>
      </c>
      <c r="G1103">
        <f t="shared" si="103"/>
        <v>249836.7326577128</v>
      </c>
      <c r="H1103">
        <v>4.7396196219447698E-2</v>
      </c>
      <c r="I1103">
        <v>268385.90516050818</v>
      </c>
      <c r="J1103">
        <f t="shared" si="104"/>
        <v>1.3000736873067023</v>
      </c>
      <c r="K1103">
        <f t="shared" si="105"/>
        <v>18549.17250279538</v>
      </c>
      <c r="N1103">
        <v>186805.03125</v>
      </c>
      <c r="O1103">
        <v>3899197.25</v>
      </c>
      <c r="P1103">
        <f t="shared" si="106"/>
        <v>13781855985835.547</v>
      </c>
      <c r="S1103">
        <v>186805.03125</v>
      </c>
      <c r="T1103">
        <v>3899197.25</v>
      </c>
      <c r="U1103">
        <f t="shared" si="107"/>
        <v>4086002.28125</v>
      </c>
    </row>
    <row r="1104" spans="1:21" x14ac:dyDescent="0.3">
      <c r="A1104" t="s">
        <v>145</v>
      </c>
      <c r="B1104">
        <v>2018</v>
      </c>
      <c r="C1104">
        <v>3.3837764263153076</v>
      </c>
      <c r="D1104">
        <v>640016.875</v>
      </c>
      <c r="E1104">
        <v>2.5187594890594482</v>
      </c>
      <c r="F1104">
        <f t="shared" si="102"/>
        <v>1.3434297482602726</v>
      </c>
      <c r="G1104">
        <f t="shared" si="103"/>
        <v>254100.03526735862</v>
      </c>
      <c r="H1104">
        <v>4.7373220697240238E-2</v>
      </c>
      <c r="I1104">
        <v>268191.21860815625</v>
      </c>
      <c r="J1104">
        <f t="shared" si="104"/>
        <v>1.2960565275630325</v>
      </c>
      <c r="K1104">
        <f t="shared" si="105"/>
        <v>14091.183340797637</v>
      </c>
      <c r="N1104">
        <v>190330.859375</v>
      </c>
      <c r="O1104">
        <v>4131363.5</v>
      </c>
      <c r="P1104">
        <f t="shared" si="106"/>
        <v>15531738274471.66</v>
      </c>
      <c r="S1104">
        <v>192084.578125</v>
      </c>
      <c r="T1104">
        <v>3998041.25</v>
      </c>
      <c r="U1104">
        <f t="shared" si="107"/>
        <v>4190125.828125</v>
      </c>
    </row>
    <row r="1105" spans="1:21" x14ac:dyDescent="0.3">
      <c r="A1105" t="s">
        <v>145</v>
      </c>
      <c r="B1105">
        <v>2019</v>
      </c>
      <c r="C1105">
        <v>3.407055139541626</v>
      </c>
      <c r="D1105">
        <v>656923.625</v>
      </c>
      <c r="E1105">
        <v>2.5060808658599854</v>
      </c>
      <c r="F1105">
        <f t="shared" si="102"/>
        <v>1.3595152438835858</v>
      </c>
      <c r="G1105">
        <f t="shared" si="103"/>
        <v>262131.85454196046</v>
      </c>
      <c r="H1105">
        <v>4.7919315294824981E-2</v>
      </c>
      <c r="I1105">
        <v>271253.22532242339</v>
      </c>
      <c r="J1105">
        <f t="shared" si="104"/>
        <v>1.3115959285887608</v>
      </c>
      <c r="K1105">
        <f t="shared" si="105"/>
        <v>9121.370780462923</v>
      </c>
      <c r="N1105">
        <v>198608.53125</v>
      </c>
      <c r="O1105">
        <v>4160561.75</v>
      </c>
      <c r="P1105">
        <f t="shared" si="106"/>
        <v>15697073307563.484</v>
      </c>
      <c r="S1105">
        <v>196351.296875</v>
      </c>
      <c r="T1105">
        <v>4051465.5</v>
      </c>
      <c r="U1105">
        <f t="shared" si="107"/>
        <v>4247816.796875</v>
      </c>
    </row>
    <row r="1106" spans="1:21" x14ac:dyDescent="0.3">
      <c r="A1106" t="s">
        <v>86</v>
      </c>
      <c r="B1106">
        <v>2008</v>
      </c>
      <c r="C1106">
        <v>2.0460028648376465</v>
      </c>
      <c r="D1106">
        <v>100238.0859375</v>
      </c>
      <c r="E1106">
        <v>2.0794754028320313</v>
      </c>
      <c r="F1106">
        <f t="shared" si="102"/>
        <v>0.98390337392363547</v>
      </c>
      <c r="G1106">
        <f t="shared" si="103"/>
        <v>48203.544894537372</v>
      </c>
      <c r="H1106">
        <v>4.5771753273835682E-2</v>
      </c>
      <c r="I1106">
        <v>256354.8209067081</v>
      </c>
      <c r="J1106">
        <f t="shared" si="104"/>
        <v>0.93813162064979982</v>
      </c>
      <c r="K1106">
        <f t="shared" si="105"/>
        <v>208151.27601217074</v>
      </c>
      <c r="N1106">
        <v>25883.05859375</v>
      </c>
      <c r="O1106">
        <v>3425166.75</v>
      </c>
      <c r="P1106">
        <f t="shared" si="106"/>
        <v>11555129614660.502</v>
      </c>
      <c r="S1106">
        <v>25049.646484375</v>
      </c>
      <c r="T1106">
        <v>3650695</v>
      </c>
      <c r="U1106">
        <f t="shared" si="107"/>
        <v>3675744.646484375</v>
      </c>
    </row>
    <row r="1107" spans="1:21" x14ac:dyDescent="0.3">
      <c r="A1107" t="s">
        <v>86</v>
      </c>
      <c r="B1107">
        <v>2009</v>
      </c>
      <c r="C1107">
        <v>2.0682976245880127</v>
      </c>
      <c r="D1107">
        <v>101590.984375</v>
      </c>
      <c r="E1107">
        <v>2.0951995849609375</v>
      </c>
      <c r="F1107">
        <f t="shared" si="102"/>
        <v>0.98716019200938021</v>
      </c>
      <c r="G1107">
        <f t="shared" si="103"/>
        <v>48487.497374573053</v>
      </c>
      <c r="H1107">
        <v>4.7032446591362569E-2</v>
      </c>
      <c r="I1107">
        <v>263335.36885123735</v>
      </c>
      <c r="J1107">
        <f t="shared" si="104"/>
        <v>0.94012774541801769</v>
      </c>
      <c r="K1107">
        <f t="shared" si="105"/>
        <v>214847.8714766643</v>
      </c>
      <c r="N1107">
        <v>25087.830078125</v>
      </c>
      <c r="O1107">
        <v>3053182.25</v>
      </c>
      <c r="P1107">
        <f t="shared" si="106"/>
        <v>9169355815961.9961</v>
      </c>
      <c r="S1107">
        <v>24224.845703125</v>
      </c>
      <c r="T1107">
        <v>3365178</v>
      </c>
      <c r="U1107">
        <f t="shared" si="107"/>
        <v>3389402.845703125</v>
      </c>
    </row>
    <row r="1108" spans="1:21" x14ac:dyDescent="0.3">
      <c r="A1108" t="s">
        <v>86</v>
      </c>
      <c r="B1108">
        <v>2010</v>
      </c>
      <c r="C1108">
        <v>2.0908353328704834</v>
      </c>
      <c r="D1108">
        <v>103235.4609375</v>
      </c>
      <c r="E1108">
        <v>2.1613931655883789</v>
      </c>
      <c r="F1108">
        <f t="shared" si="102"/>
        <v>0.96735539195679465</v>
      </c>
      <c r="G1108">
        <f t="shared" si="103"/>
        <v>47763.38825398156</v>
      </c>
      <c r="H1108">
        <v>4.6866121857832205E-2</v>
      </c>
      <c r="I1108">
        <v>262729.99705047143</v>
      </c>
      <c r="J1108">
        <f t="shared" si="104"/>
        <v>0.92048927009896242</v>
      </c>
      <c r="K1108">
        <f t="shared" si="105"/>
        <v>214966.60879648986</v>
      </c>
      <c r="N1108">
        <v>26009.462890625</v>
      </c>
      <c r="O1108">
        <v>3468139.25</v>
      </c>
      <c r="P1108">
        <f t="shared" si="106"/>
        <v>11848257471305.631</v>
      </c>
      <c r="S1108">
        <v>25293.185546875</v>
      </c>
      <c r="T1108">
        <v>3516736.5</v>
      </c>
      <c r="U1108">
        <f t="shared" si="107"/>
        <v>3542029.685546875</v>
      </c>
    </row>
    <row r="1109" spans="1:21" x14ac:dyDescent="0.3">
      <c r="A1109" t="s">
        <v>86</v>
      </c>
      <c r="B1109">
        <v>2011</v>
      </c>
      <c r="C1109">
        <v>2.111706018447876</v>
      </c>
      <c r="D1109">
        <v>105908.0546875</v>
      </c>
      <c r="E1109">
        <v>2.2546606063842773</v>
      </c>
      <c r="F1109">
        <f t="shared" si="102"/>
        <v>0.93659596148013924</v>
      </c>
      <c r="G1109">
        <f t="shared" si="103"/>
        <v>46972.947674524352</v>
      </c>
      <c r="H1109">
        <v>4.641987949346995E-2</v>
      </c>
      <c r="I1109">
        <v>261165.52834272062</v>
      </c>
      <c r="J1109">
        <f t="shared" si="104"/>
        <v>0.89017608198666931</v>
      </c>
      <c r="K1109">
        <f t="shared" si="105"/>
        <v>214192.58066819626</v>
      </c>
      <c r="N1109">
        <v>27599.51953125</v>
      </c>
      <c r="O1109">
        <v>3969689.75</v>
      </c>
      <c r="P1109">
        <f t="shared" si="106"/>
        <v>15540075385157.162</v>
      </c>
      <c r="S1109">
        <v>26890.87109375</v>
      </c>
      <c r="T1109">
        <v>3666696.25</v>
      </c>
      <c r="U1109">
        <f t="shared" si="107"/>
        <v>3693587.12109375</v>
      </c>
    </row>
    <row r="1110" spans="1:21" x14ac:dyDescent="0.3">
      <c r="A1110" t="s">
        <v>86</v>
      </c>
      <c r="B1110">
        <v>2012</v>
      </c>
      <c r="C1110">
        <v>2.1327850818634033</v>
      </c>
      <c r="D1110">
        <v>109695.671875</v>
      </c>
      <c r="E1110">
        <v>2.3459575176239014</v>
      </c>
      <c r="F1110">
        <f t="shared" si="102"/>
        <v>0.90913201361957763</v>
      </c>
      <c r="G1110">
        <f t="shared" si="103"/>
        <v>46759.445152316759</v>
      </c>
      <c r="H1110">
        <v>4.618031550324958E-2</v>
      </c>
      <c r="I1110">
        <v>260962.38806425314</v>
      </c>
      <c r="J1110">
        <f t="shared" si="104"/>
        <v>0.8629516981163281</v>
      </c>
      <c r="K1110">
        <f t="shared" si="105"/>
        <v>214202.94291193638</v>
      </c>
      <c r="N1110">
        <v>28676.88671875</v>
      </c>
      <c r="O1110">
        <v>4282884.5</v>
      </c>
      <c r="P1110">
        <f t="shared" si="106"/>
        <v>18098282416900.148</v>
      </c>
      <c r="S1110">
        <v>28637.736328125</v>
      </c>
      <c r="T1110">
        <v>3800747.25</v>
      </c>
      <c r="U1110">
        <f t="shared" si="107"/>
        <v>3829384.986328125</v>
      </c>
    </row>
    <row r="1111" spans="1:21" x14ac:dyDescent="0.3">
      <c r="A1111" t="s">
        <v>86</v>
      </c>
      <c r="B1111">
        <v>2013</v>
      </c>
      <c r="C1111">
        <v>2.1540744304656982</v>
      </c>
      <c r="D1111">
        <v>113622.78125</v>
      </c>
      <c r="E1111">
        <v>2.4048919677734375</v>
      </c>
      <c r="F1111">
        <f t="shared" si="102"/>
        <v>0.89570527879472361</v>
      </c>
      <c r="G1111">
        <f t="shared" si="103"/>
        <v>47246.521994581461</v>
      </c>
      <c r="H1111">
        <v>4.6509007855254712E-2</v>
      </c>
      <c r="I1111">
        <v>263820.9402209468</v>
      </c>
      <c r="J1111">
        <f t="shared" si="104"/>
        <v>0.84919627093946892</v>
      </c>
      <c r="K1111">
        <f t="shared" si="105"/>
        <v>216574.41822636535</v>
      </c>
      <c r="N1111">
        <v>29337.21484375</v>
      </c>
      <c r="O1111">
        <v>4245234.5</v>
      </c>
      <c r="P1111">
        <f t="shared" si="106"/>
        <v>17773789918987.84</v>
      </c>
      <c r="S1111">
        <v>30048.74609375</v>
      </c>
      <c r="T1111">
        <v>3868604</v>
      </c>
      <c r="U1111">
        <f t="shared" si="107"/>
        <v>3898652.74609375</v>
      </c>
    </row>
    <row r="1112" spans="1:21" x14ac:dyDescent="0.3">
      <c r="A1112" t="s">
        <v>86</v>
      </c>
      <c r="B1112">
        <v>2014</v>
      </c>
      <c r="C1112">
        <v>2.1755764484405518</v>
      </c>
      <c r="D1112">
        <v>117548.3828125</v>
      </c>
      <c r="E1112">
        <v>2.4843165874481201</v>
      </c>
      <c r="F1112">
        <f t="shared" si="102"/>
        <v>0.87572431767856729</v>
      </c>
      <c r="G1112">
        <f t="shared" si="103"/>
        <v>47316.184823788994</v>
      </c>
      <c r="H1112">
        <v>4.7353417472221812E-2</v>
      </c>
      <c r="I1112">
        <v>269261.57354403625</v>
      </c>
      <c r="J1112">
        <f t="shared" si="104"/>
        <v>0.82837090020634552</v>
      </c>
      <c r="K1112">
        <f t="shared" si="105"/>
        <v>221945.38872024725</v>
      </c>
      <c r="N1112">
        <v>31196.830078125</v>
      </c>
      <c r="O1112">
        <v>4073867.25</v>
      </c>
      <c r="P1112">
        <f t="shared" si="106"/>
        <v>16343184124111.309</v>
      </c>
      <c r="S1112">
        <v>31486.716796875</v>
      </c>
      <c r="T1112">
        <v>3895680.75</v>
      </c>
      <c r="U1112">
        <f t="shared" si="107"/>
        <v>3927167.466796875</v>
      </c>
    </row>
    <row r="1113" spans="1:21" x14ac:dyDescent="0.3">
      <c r="A1113" t="s">
        <v>86</v>
      </c>
      <c r="B1113">
        <v>2015</v>
      </c>
      <c r="C1113">
        <v>2.1972930431365967</v>
      </c>
      <c r="D1113">
        <v>122595.03125</v>
      </c>
      <c r="E1113">
        <v>2.5304338932037354</v>
      </c>
      <c r="F1113">
        <f t="shared" si="102"/>
        <v>0.86834635318397702</v>
      </c>
      <c r="G1113">
        <f t="shared" si="103"/>
        <v>48448.225254675475</v>
      </c>
      <c r="H1113">
        <v>4.7011233201727322E-2</v>
      </c>
      <c r="I1113">
        <v>266710.51584494271</v>
      </c>
      <c r="J1113">
        <f t="shared" si="104"/>
        <v>0.82133511998224973</v>
      </c>
      <c r="K1113">
        <f t="shared" si="105"/>
        <v>218262.29059026722</v>
      </c>
      <c r="N1113">
        <v>32981.75390625</v>
      </c>
      <c r="O1113">
        <v>3665334.25</v>
      </c>
      <c r="P1113">
        <f t="shared" si="106"/>
        <v>13193984655878.496</v>
      </c>
      <c r="S1113">
        <v>32995.64453125</v>
      </c>
      <c r="T1113">
        <v>3819533.25</v>
      </c>
      <c r="U1113">
        <f t="shared" si="107"/>
        <v>3852528.89453125</v>
      </c>
    </row>
    <row r="1114" spans="1:21" x14ac:dyDescent="0.3">
      <c r="A1114" t="s">
        <v>86</v>
      </c>
      <c r="B1114">
        <v>2016</v>
      </c>
      <c r="C1114">
        <v>2.2192263603210449</v>
      </c>
      <c r="D1114">
        <v>127434.3515625</v>
      </c>
      <c r="E1114">
        <v>2.6038498878479004</v>
      </c>
      <c r="F1114">
        <f t="shared" si="102"/>
        <v>0.8522865971184117</v>
      </c>
      <c r="G1114">
        <f t="shared" si="103"/>
        <v>48940.744302209125</v>
      </c>
      <c r="H1114">
        <v>4.7181552709739005E-2</v>
      </c>
      <c r="I1114">
        <v>267189.60676181142</v>
      </c>
      <c r="J1114">
        <f t="shared" si="104"/>
        <v>0.8051050444086727</v>
      </c>
      <c r="K1114">
        <f t="shared" si="105"/>
        <v>218248.8624596023</v>
      </c>
      <c r="N1114">
        <v>34895.98046875</v>
      </c>
      <c r="O1114">
        <v>3654294</v>
      </c>
      <c r="P1114">
        <f t="shared" si="106"/>
        <v>13100042023786.734</v>
      </c>
      <c r="S1114">
        <v>34501.28515625</v>
      </c>
      <c r="T1114">
        <v>3830463</v>
      </c>
      <c r="U1114">
        <f t="shared" si="107"/>
        <v>3864964.28515625</v>
      </c>
    </row>
    <row r="1115" spans="1:21" x14ac:dyDescent="0.3">
      <c r="A1115" t="s">
        <v>86</v>
      </c>
      <c r="B1115">
        <v>2017</v>
      </c>
      <c r="C1115">
        <v>2.2413785457611084</v>
      </c>
      <c r="D1115">
        <v>132167.015625</v>
      </c>
      <c r="E1115">
        <v>2.6716852188110352</v>
      </c>
      <c r="F1115">
        <f t="shared" si="102"/>
        <v>0.83893810916788181</v>
      </c>
      <c r="G1115">
        <f t="shared" si="103"/>
        <v>49469.531325931253</v>
      </c>
      <c r="H1115">
        <v>4.7396196219447698E-2</v>
      </c>
      <c r="I1115">
        <v>268385.90516050818</v>
      </c>
      <c r="J1115">
        <f t="shared" si="104"/>
        <v>0.79154191294843412</v>
      </c>
      <c r="K1115">
        <f t="shared" si="105"/>
        <v>218916.37383457692</v>
      </c>
      <c r="N1115">
        <v>36099.109375</v>
      </c>
      <c r="O1115">
        <v>3899197.25</v>
      </c>
      <c r="P1115">
        <f t="shared" si="106"/>
        <v>14923527244100.332</v>
      </c>
      <c r="S1115">
        <v>36099.109375</v>
      </c>
      <c r="T1115">
        <v>3899197.25</v>
      </c>
      <c r="U1115">
        <f t="shared" si="107"/>
        <v>3935296.359375</v>
      </c>
    </row>
    <row r="1116" spans="1:21" x14ac:dyDescent="0.3">
      <c r="A1116" t="s">
        <v>86</v>
      </c>
      <c r="B1116">
        <v>2018</v>
      </c>
      <c r="C1116">
        <v>2.2637519836425781</v>
      </c>
      <c r="D1116">
        <v>134676.703125</v>
      </c>
      <c r="E1116">
        <v>2.6590657234191895</v>
      </c>
      <c r="F1116">
        <f t="shared" si="102"/>
        <v>0.8513335957456919</v>
      </c>
      <c r="G1116">
        <f t="shared" si="103"/>
        <v>50648.128753968689</v>
      </c>
      <c r="H1116">
        <v>4.7373220697240238E-2</v>
      </c>
      <c r="I1116">
        <v>268191.21860815625</v>
      </c>
      <c r="J1116">
        <f t="shared" si="104"/>
        <v>0.80396037504845164</v>
      </c>
      <c r="K1116">
        <f t="shared" si="105"/>
        <v>217543.08985418756</v>
      </c>
      <c r="N1116">
        <v>33825.59375</v>
      </c>
      <c r="O1116">
        <v>4131363.5</v>
      </c>
      <c r="P1116">
        <f t="shared" si="106"/>
        <v>16789816893155.633</v>
      </c>
      <c r="S1116">
        <v>34673.05859375</v>
      </c>
      <c r="T1116">
        <v>3998041.25</v>
      </c>
      <c r="U1116">
        <f t="shared" si="107"/>
        <v>4032714.30859375</v>
      </c>
    </row>
    <row r="1117" spans="1:21" x14ac:dyDescent="0.3">
      <c r="A1117" t="s">
        <v>86</v>
      </c>
      <c r="B1117">
        <v>2019</v>
      </c>
      <c r="C1117">
        <v>2.286348819732666</v>
      </c>
      <c r="D1117">
        <v>135061.953125</v>
      </c>
      <c r="E1117">
        <v>2.6624569892883301</v>
      </c>
      <c r="F1117">
        <f t="shared" si="102"/>
        <v>0.85873643365176122</v>
      </c>
      <c r="G1117">
        <f t="shared" si="103"/>
        <v>50728.313609716497</v>
      </c>
      <c r="H1117">
        <v>4.7919315294824981E-2</v>
      </c>
      <c r="I1117">
        <v>271253.22532242339</v>
      </c>
      <c r="J1117">
        <f t="shared" si="104"/>
        <v>0.81081711835693626</v>
      </c>
      <c r="K1117">
        <f t="shared" si="105"/>
        <v>220524.9117127069</v>
      </c>
      <c r="N1117">
        <v>32881.3046875</v>
      </c>
      <c r="O1117">
        <v>4160561.75</v>
      </c>
      <c r="P1117">
        <f t="shared" si="106"/>
        <v>17037745858615.199</v>
      </c>
      <c r="S1117">
        <v>33328.1171875</v>
      </c>
      <c r="T1117">
        <v>4051465.5</v>
      </c>
      <c r="U1117">
        <f t="shared" si="107"/>
        <v>4084793.6171875</v>
      </c>
    </row>
    <row r="1118" spans="1:21" x14ac:dyDescent="0.3">
      <c r="A1118" t="s">
        <v>84</v>
      </c>
      <c r="B1118">
        <v>2008</v>
      </c>
      <c r="C1118">
        <v>1.7072329521179199</v>
      </c>
      <c r="D1118">
        <v>2755053.75</v>
      </c>
      <c r="E1118">
        <v>47.792423248291016</v>
      </c>
      <c r="F1118">
        <f t="shared" si="102"/>
        <v>3.5721832794468479E-2</v>
      </c>
      <c r="G1118">
        <f t="shared" si="103"/>
        <v>57646.245215208175</v>
      </c>
      <c r="H1118">
        <v>4.5771753273835682E-2</v>
      </c>
      <c r="I1118">
        <v>256354.8209067081</v>
      </c>
      <c r="J1118">
        <f t="shared" si="104"/>
        <v>1.0049920479367203E-2</v>
      </c>
      <c r="K1118">
        <f t="shared" si="105"/>
        <v>198708.57569149992</v>
      </c>
      <c r="N1118">
        <v>648481.3125</v>
      </c>
      <c r="O1118">
        <v>3425166.75</v>
      </c>
      <c r="P1118">
        <f t="shared" si="106"/>
        <v>7709982018824.5664</v>
      </c>
      <c r="S1118">
        <v>653363.9375</v>
      </c>
      <c r="T1118">
        <v>3650695</v>
      </c>
      <c r="U1118">
        <f t="shared" si="107"/>
        <v>4304058.9375</v>
      </c>
    </row>
    <row r="1119" spans="1:21" x14ac:dyDescent="0.3">
      <c r="A1119" t="s">
        <v>84</v>
      </c>
      <c r="B1119">
        <v>2009</v>
      </c>
      <c r="C1119">
        <v>1.7331268787384033</v>
      </c>
      <c r="D1119">
        <v>2774955.25</v>
      </c>
      <c r="E1119">
        <v>49.027126312255859</v>
      </c>
      <c r="F1119">
        <f t="shared" si="102"/>
        <v>3.5350366401245795E-2</v>
      </c>
      <c r="G1119">
        <f t="shared" si="103"/>
        <v>56600.405912559334</v>
      </c>
      <c r="H1119">
        <v>4.7032446591362569E-2</v>
      </c>
      <c r="I1119">
        <v>263335.36885123735</v>
      </c>
      <c r="J1119">
        <f t="shared" si="104"/>
        <v>1.1682080190116774E-2</v>
      </c>
      <c r="K1119">
        <f t="shared" si="105"/>
        <v>206734.96293867801</v>
      </c>
      <c r="N1119">
        <v>690194.6875</v>
      </c>
      <c r="O1119">
        <v>3053182.25</v>
      </c>
      <c r="P1119">
        <f t="shared" si="106"/>
        <v>5583710220529.6914</v>
      </c>
      <c r="S1119">
        <v>705874.3125</v>
      </c>
      <c r="T1119">
        <v>3365178</v>
      </c>
      <c r="U1119">
        <f t="shared" si="107"/>
        <v>4071052.3125</v>
      </c>
    </row>
    <row r="1120" spans="1:21" x14ac:dyDescent="0.3">
      <c r="A1120" t="s">
        <v>84</v>
      </c>
      <c r="B1120">
        <v>2010</v>
      </c>
      <c r="C1120">
        <v>1.7589256763458252</v>
      </c>
      <c r="D1120">
        <v>2796960</v>
      </c>
      <c r="E1120">
        <v>52.219333648681641</v>
      </c>
      <c r="F1120">
        <f t="shared" si="102"/>
        <v>3.3683418639146728E-2</v>
      </c>
      <c r="G1120">
        <f t="shared" si="103"/>
        <v>53561.771178798139</v>
      </c>
      <c r="H1120">
        <v>4.6866121857832205E-2</v>
      </c>
      <c r="I1120">
        <v>262729.99705047143</v>
      </c>
      <c r="J1120">
        <f t="shared" si="104"/>
        <v>1.3182703218685476E-2</v>
      </c>
      <c r="K1120">
        <f t="shared" si="105"/>
        <v>209168.22587167329</v>
      </c>
      <c r="N1120">
        <v>798313.3125</v>
      </c>
      <c r="O1120">
        <v>3468139.25</v>
      </c>
      <c r="P1120">
        <f t="shared" si="106"/>
        <v>7127970536547.7539</v>
      </c>
      <c r="S1120">
        <v>762384.1875</v>
      </c>
      <c r="T1120">
        <v>3516736.5</v>
      </c>
      <c r="U1120">
        <f t="shared" si="107"/>
        <v>4279120.6875</v>
      </c>
    </row>
    <row r="1121" spans="1:21" x14ac:dyDescent="0.3">
      <c r="A1121" t="s">
        <v>84</v>
      </c>
      <c r="B1121">
        <v>2011</v>
      </c>
      <c r="C1121">
        <v>1.7816406488418579</v>
      </c>
      <c r="D1121">
        <v>2809237.25</v>
      </c>
      <c r="E1121">
        <v>54.437961578369141</v>
      </c>
      <c r="F1121">
        <f t="shared" si="102"/>
        <v>3.2727908929451738E-2</v>
      </c>
      <c r="G1121">
        <f t="shared" si="103"/>
        <v>51604.379895007805</v>
      </c>
      <c r="H1121">
        <v>4.641987949346995E-2</v>
      </c>
      <c r="I1121">
        <v>261165.52834272062</v>
      </c>
      <c r="J1121">
        <f t="shared" si="104"/>
        <v>1.3691970564018212E-2</v>
      </c>
      <c r="K1121">
        <f t="shared" si="105"/>
        <v>209561.14844771283</v>
      </c>
      <c r="N1121">
        <v>852317.5625</v>
      </c>
      <c r="O1121">
        <v>3969689.75</v>
      </c>
      <c r="P1121">
        <f t="shared" si="106"/>
        <v>9718009355398.5352</v>
      </c>
      <c r="S1121">
        <v>802850.9375</v>
      </c>
      <c r="T1121">
        <v>3666696.25</v>
      </c>
      <c r="U1121">
        <f t="shared" si="107"/>
        <v>4469547.1875</v>
      </c>
    </row>
    <row r="1122" spans="1:21" x14ac:dyDescent="0.3">
      <c r="A1122" t="s">
        <v>84</v>
      </c>
      <c r="B1122">
        <v>2012</v>
      </c>
      <c r="C1122">
        <v>1.8046489953994751</v>
      </c>
      <c r="D1122">
        <v>2824515.5</v>
      </c>
      <c r="E1122">
        <v>55.831943511962891</v>
      </c>
      <c r="F1122">
        <f t="shared" si="102"/>
        <v>3.2322876150868721E-2</v>
      </c>
      <c r="G1122">
        <f t="shared" si="103"/>
        <v>50589.59660601466</v>
      </c>
      <c r="H1122">
        <v>4.618031550324958E-2</v>
      </c>
      <c r="I1122">
        <v>260962.38806425314</v>
      </c>
      <c r="J1122">
        <f t="shared" si="104"/>
        <v>1.385743935238086E-2</v>
      </c>
      <c r="K1122">
        <f t="shared" si="105"/>
        <v>210372.7914582385</v>
      </c>
      <c r="N1122">
        <v>887155.625</v>
      </c>
      <c r="O1122">
        <v>4282884.5</v>
      </c>
      <c r="P1122">
        <f t="shared" si="106"/>
        <v>11530974592508.766</v>
      </c>
      <c r="S1122">
        <v>836812.0625</v>
      </c>
      <c r="T1122">
        <v>3800747.25</v>
      </c>
      <c r="U1122">
        <f t="shared" si="107"/>
        <v>4637559.3125</v>
      </c>
    </row>
    <row r="1123" spans="1:21" x14ac:dyDescent="0.3">
      <c r="A1123" t="s">
        <v>84</v>
      </c>
      <c r="B1123">
        <v>2013</v>
      </c>
      <c r="C1123">
        <v>1.8279544115066528</v>
      </c>
      <c r="D1123">
        <v>2850862.75</v>
      </c>
      <c r="E1123">
        <v>57.574588775634766</v>
      </c>
      <c r="F1123">
        <f t="shared" si="102"/>
        <v>3.1749326402140669E-2</v>
      </c>
      <c r="G1123">
        <f t="shared" si="103"/>
        <v>49515.989790385938</v>
      </c>
      <c r="H1123">
        <v>4.6509007855254712E-2</v>
      </c>
      <c r="I1123">
        <v>263820.9402209468</v>
      </c>
      <c r="J1123">
        <f t="shared" si="104"/>
        <v>1.4759681453114043E-2</v>
      </c>
      <c r="K1123">
        <f t="shared" si="105"/>
        <v>214304.95043056086</v>
      </c>
      <c r="N1123">
        <v>952133.75</v>
      </c>
      <c r="O1123">
        <v>4245234.5</v>
      </c>
      <c r="P1123">
        <f t="shared" si="106"/>
        <v>10844512549650.563</v>
      </c>
      <c r="S1123">
        <v>892638.625</v>
      </c>
      <c r="T1123">
        <v>3868604</v>
      </c>
      <c r="U1123">
        <f t="shared" si="107"/>
        <v>4761242.625</v>
      </c>
    </row>
    <row r="1124" spans="1:21" x14ac:dyDescent="0.3">
      <c r="A1124" t="s">
        <v>84</v>
      </c>
      <c r="B1124">
        <v>2014</v>
      </c>
      <c r="C1124">
        <v>1.8515608310699463</v>
      </c>
      <c r="D1124">
        <v>2895864.25</v>
      </c>
      <c r="E1124">
        <v>59.333698272705078</v>
      </c>
      <c r="F1124">
        <f t="shared" si="102"/>
        <v>3.1205889485599596E-2</v>
      </c>
      <c r="G1124">
        <f t="shared" si="103"/>
        <v>48806.400650946227</v>
      </c>
      <c r="H1124">
        <v>4.7353417472221812E-2</v>
      </c>
      <c r="I1124">
        <v>269261.57354403625</v>
      </c>
      <c r="J1124">
        <f t="shared" si="104"/>
        <v>1.6147527986622216E-2</v>
      </c>
      <c r="K1124">
        <f t="shared" si="105"/>
        <v>220455.17289309003</v>
      </c>
      <c r="N1124">
        <v>1011021.625</v>
      </c>
      <c r="O1124">
        <v>4073867.25</v>
      </c>
      <c r="P1124">
        <f t="shared" si="106"/>
        <v>9381023322581.6406</v>
      </c>
      <c r="S1124">
        <v>948961.5625</v>
      </c>
      <c r="T1124">
        <v>3895680.75</v>
      </c>
      <c r="U1124">
        <f t="shared" si="107"/>
        <v>4844642.3125</v>
      </c>
    </row>
    <row r="1125" spans="1:21" x14ac:dyDescent="0.3">
      <c r="A1125" t="s">
        <v>84</v>
      </c>
      <c r="B1125">
        <v>2015</v>
      </c>
      <c r="C1125">
        <v>1.8754720687866211</v>
      </c>
      <c r="D1125">
        <v>2941654.75</v>
      </c>
      <c r="E1125">
        <v>60.398624420166016</v>
      </c>
      <c r="F1125">
        <f t="shared" si="102"/>
        <v>3.1051569249985016E-2</v>
      </c>
      <c r="G1125">
        <f t="shared" si="103"/>
        <v>48704.002421251076</v>
      </c>
      <c r="H1125">
        <v>4.7011233201727322E-2</v>
      </c>
      <c r="I1125">
        <v>266710.51584494271</v>
      </c>
      <c r="J1125">
        <f t="shared" si="104"/>
        <v>1.5959663951742305E-2</v>
      </c>
      <c r="K1125">
        <f t="shared" si="105"/>
        <v>218006.51342369162</v>
      </c>
      <c r="N1125">
        <v>1010246.875</v>
      </c>
      <c r="O1125">
        <v>3665334.25</v>
      </c>
      <c r="P1125">
        <f t="shared" si="106"/>
        <v>7049488968884.3906</v>
      </c>
      <c r="S1125">
        <v>974134.625</v>
      </c>
      <c r="T1125">
        <v>3819533.25</v>
      </c>
      <c r="U1125">
        <f t="shared" si="107"/>
        <v>4793667.875</v>
      </c>
    </row>
    <row r="1126" spans="1:21" x14ac:dyDescent="0.3">
      <c r="A1126" t="s">
        <v>84</v>
      </c>
      <c r="B1126">
        <v>2016</v>
      </c>
      <c r="C1126">
        <v>1.899692177772522</v>
      </c>
      <c r="D1126">
        <v>2976436.75</v>
      </c>
      <c r="E1126">
        <v>63.811443328857422</v>
      </c>
      <c r="F1126">
        <f t="shared" si="102"/>
        <v>2.9770399769557084E-2</v>
      </c>
      <c r="G1126">
        <f t="shared" si="103"/>
        <v>46644.247406545765</v>
      </c>
      <c r="H1126">
        <v>4.7181552709739005E-2</v>
      </c>
      <c r="I1126">
        <v>267189.60676181142</v>
      </c>
      <c r="J1126">
        <f t="shared" si="104"/>
        <v>1.7411152940181921E-2</v>
      </c>
      <c r="K1126">
        <f t="shared" si="105"/>
        <v>220545.35935526565</v>
      </c>
      <c r="N1126">
        <v>990955.1875</v>
      </c>
      <c r="O1126">
        <v>3654294</v>
      </c>
      <c r="P1126">
        <f t="shared" si="106"/>
        <v>7093373630168.9102</v>
      </c>
      <c r="S1126">
        <v>958384.1875</v>
      </c>
      <c r="T1126">
        <v>3830463</v>
      </c>
      <c r="U1126">
        <f t="shared" si="107"/>
        <v>4788847.1875</v>
      </c>
    </row>
    <row r="1127" spans="1:21" x14ac:dyDescent="0.3">
      <c r="A1127" t="s">
        <v>84</v>
      </c>
      <c r="B1127">
        <v>2017</v>
      </c>
      <c r="C1127">
        <v>1.9242250919342041</v>
      </c>
      <c r="D1127">
        <v>3007462.5</v>
      </c>
      <c r="E1127">
        <v>69.090011596679688</v>
      </c>
      <c r="F1127">
        <f t="shared" si="102"/>
        <v>2.7850988116300709E-2</v>
      </c>
      <c r="G1127">
        <f t="shared" si="103"/>
        <v>43529.627951959003</v>
      </c>
      <c r="H1127">
        <v>4.7396196219447698E-2</v>
      </c>
      <c r="I1127">
        <v>268385.90516050818</v>
      </c>
      <c r="J1127">
        <f t="shared" si="104"/>
        <v>1.9545208103146989E-2</v>
      </c>
      <c r="K1127">
        <f t="shared" si="105"/>
        <v>224856.27720854917</v>
      </c>
      <c r="N1127">
        <v>966190.625</v>
      </c>
      <c r="O1127">
        <v>3899197.25</v>
      </c>
      <c r="P1127">
        <f t="shared" si="106"/>
        <v>8602527862293.8906</v>
      </c>
      <c r="S1127">
        <v>966190.625</v>
      </c>
      <c r="T1127">
        <v>3899197.25</v>
      </c>
      <c r="U1127">
        <f t="shared" si="107"/>
        <v>4865387.875</v>
      </c>
    </row>
    <row r="1128" spans="1:21" x14ac:dyDescent="0.3">
      <c r="A1128" t="s">
        <v>84</v>
      </c>
      <c r="B1128">
        <v>2018</v>
      </c>
      <c r="C1128">
        <v>1.9490746259689331</v>
      </c>
      <c r="D1128">
        <v>3053655</v>
      </c>
      <c r="E1128">
        <v>71.11517333984375</v>
      </c>
      <c r="F1128">
        <f t="shared" si="102"/>
        <v>2.7407296283378721E-2</v>
      </c>
      <c r="G1128">
        <f t="shared" si="103"/>
        <v>42939.570510603349</v>
      </c>
      <c r="H1128">
        <v>4.7373220697240238E-2</v>
      </c>
      <c r="I1128">
        <v>268191.21860815625</v>
      </c>
      <c r="J1128">
        <f t="shared" si="104"/>
        <v>1.9965924413861517E-2</v>
      </c>
      <c r="K1128">
        <f t="shared" si="105"/>
        <v>225251.64809755291</v>
      </c>
      <c r="N1128">
        <v>1014305.6875</v>
      </c>
      <c r="O1128">
        <v>4131363.5</v>
      </c>
      <c r="P1128">
        <f t="shared" si="106"/>
        <v>9716049406467.2852</v>
      </c>
      <c r="S1128">
        <v>984823.75</v>
      </c>
      <c r="T1128">
        <v>3998041.25</v>
      </c>
      <c r="U1128">
        <f t="shared" si="107"/>
        <v>4982865</v>
      </c>
    </row>
    <row r="1129" spans="1:21" x14ac:dyDescent="0.3">
      <c r="A1129" t="s">
        <v>84</v>
      </c>
      <c r="B1129">
        <v>2019</v>
      </c>
      <c r="C1129">
        <v>1.9742451906204224</v>
      </c>
      <c r="D1129">
        <v>3115441.5</v>
      </c>
      <c r="E1129">
        <v>73.020553588867188</v>
      </c>
      <c r="F1129">
        <f t="shared" si="102"/>
        <v>2.7036842280546862E-2</v>
      </c>
      <c r="G1129">
        <f t="shared" si="103"/>
        <v>42665.268159169151</v>
      </c>
      <c r="H1129">
        <v>4.7919315294824981E-2</v>
      </c>
      <c r="I1129">
        <v>271253.22532242339</v>
      </c>
      <c r="J1129">
        <f t="shared" si="104"/>
        <v>2.0882473014278119E-2</v>
      </c>
      <c r="K1129">
        <f t="shared" si="105"/>
        <v>228587.95716325424</v>
      </c>
      <c r="N1129">
        <v>1001651.6875</v>
      </c>
      <c r="O1129">
        <v>4160561.75</v>
      </c>
      <c r="P1129">
        <f t="shared" si="106"/>
        <v>9978712782963.7539</v>
      </c>
      <c r="S1129">
        <v>1006429.5</v>
      </c>
      <c r="T1129">
        <v>4051465.5</v>
      </c>
      <c r="U1129">
        <f t="shared" si="107"/>
        <v>5057895</v>
      </c>
    </row>
    <row r="1130" spans="1:21" x14ac:dyDescent="0.3">
      <c r="A1130" t="s">
        <v>85</v>
      </c>
      <c r="B1130">
        <v>2008</v>
      </c>
      <c r="C1130">
        <v>1.1572952270507813</v>
      </c>
      <c r="D1130">
        <v>84013.5625</v>
      </c>
      <c r="E1130">
        <v>6.3132328987121582</v>
      </c>
      <c r="F1130">
        <f t="shared" si="102"/>
        <v>0.18331261425296996</v>
      </c>
      <c r="G1130">
        <f t="shared" si="103"/>
        <v>13307.534166391675</v>
      </c>
      <c r="H1130">
        <v>4.5771753273835682E-2</v>
      </c>
      <c r="I1130">
        <v>256354.8209067081</v>
      </c>
      <c r="J1130">
        <f t="shared" si="104"/>
        <v>0.13754086097913429</v>
      </c>
      <c r="K1130">
        <f t="shared" si="105"/>
        <v>243047.28674031643</v>
      </c>
      <c r="N1130">
        <v>16500.255859375</v>
      </c>
      <c r="O1130">
        <v>3425166.75</v>
      </c>
      <c r="P1130">
        <f t="shared" si="106"/>
        <v>11619007268276.939</v>
      </c>
      <c r="S1130">
        <v>15110.8330078125</v>
      </c>
      <c r="T1130">
        <v>3650695</v>
      </c>
      <c r="U1130">
        <f t="shared" si="107"/>
        <v>3665805.8330078125</v>
      </c>
    </row>
    <row r="1131" spans="1:21" x14ac:dyDescent="0.3">
      <c r="A1131" t="s">
        <v>85</v>
      </c>
      <c r="B1131">
        <v>2009</v>
      </c>
      <c r="C1131">
        <v>1.1623088121414185</v>
      </c>
      <c r="D1131">
        <v>87632.640625</v>
      </c>
      <c r="E1131">
        <v>6.5673513412475586</v>
      </c>
      <c r="F1131">
        <f t="shared" si="102"/>
        <v>0.17698288880043717</v>
      </c>
      <c r="G1131">
        <f t="shared" si="103"/>
        <v>13343.680895310981</v>
      </c>
      <c r="H1131">
        <v>4.7032446591362569E-2</v>
      </c>
      <c r="I1131">
        <v>263335.36885123735</v>
      </c>
      <c r="J1131">
        <f t="shared" si="104"/>
        <v>0.12995044220907459</v>
      </c>
      <c r="K1131">
        <f t="shared" si="105"/>
        <v>249991.68795592638</v>
      </c>
      <c r="N1131">
        <v>17110.673828125</v>
      </c>
      <c r="O1131">
        <v>3053182.25</v>
      </c>
      <c r="P1131">
        <f t="shared" si="106"/>
        <v>9217730615638.7734</v>
      </c>
      <c r="S1131">
        <v>15003.142578125</v>
      </c>
      <c r="T1131">
        <v>3365178</v>
      </c>
      <c r="U1131">
        <f t="shared" si="107"/>
        <v>3380181.142578125</v>
      </c>
    </row>
    <row r="1132" spans="1:21" x14ac:dyDescent="0.3">
      <c r="A1132" t="s">
        <v>85</v>
      </c>
      <c r="B1132">
        <v>2010</v>
      </c>
      <c r="C1132">
        <v>1.1673440933227539</v>
      </c>
      <c r="D1132">
        <v>91921.2109375</v>
      </c>
      <c r="E1132">
        <v>6.8405122756958008</v>
      </c>
      <c r="F1132">
        <f t="shared" si="102"/>
        <v>0.17065156033274048</v>
      </c>
      <c r="G1132">
        <f t="shared" si="103"/>
        <v>13437.767119298092</v>
      </c>
      <c r="H1132">
        <v>4.6866121857832205E-2</v>
      </c>
      <c r="I1132">
        <v>262729.99705047143</v>
      </c>
      <c r="J1132">
        <f t="shared" si="104"/>
        <v>0.12378543847490828</v>
      </c>
      <c r="K1132">
        <f t="shared" si="105"/>
        <v>249292.22993117332</v>
      </c>
      <c r="N1132">
        <v>19601.47265625</v>
      </c>
      <c r="O1132">
        <v>3468139.25</v>
      </c>
      <c r="P1132">
        <f t="shared" si="106"/>
        <v>11892412801766.971</v>
      </c>
      <c r="S1132">
        <v>16258.7919921875</v>
      </c>
      <c r="T1132">
        <v>3516736.5</v>
      </c>
      <c r="U1132">
        <f t="shared" si="107"/>
        <v>3532995.2919921875</v>
      </c>
    </row>
    <row r="1133" spans="1:21" x14ac:dyDescent="0.3">
      <c r="A1133" t="s">
        <v>85</v>
      </c>
      <c r="B1133">
        <v>2011</v>
      </c>
      <c r="C1133">
        <v>1.1736124753952026</v>
      </c>
      <c r="D1133">
        <v>95854.7265625</v>
      </c>
      <c r="E1133">
        <v>7.1214008331298828</v>
      </c>
      <c r="F1133">
        <f t="shared" si="102"/>
        <v>0.16480078890312869</v>
      </c>
      <c r="G1133">
        <f t="shared" si="103"/>
        <v>13460.094271982087</v>
      </c>
      <c r="H1133">
        <v>4.641987949346995E-2</v>
      </c>
      <c r="I1133">
        <v>261165.52834272062</v>
      </c>
      <c r="J1133">
        <f t="shared" si="104"/>
        <v>0.11838090940965873</v>
      </c>
      <c r="K1133">
        <f t="shared" si="105"/>
        <v>247705.43407073853</v>
      </c>
      <c r="N1133">
        <v>19369.634765625</v>
      </c>
      <c r="O1133">
        <v>3969689.75</v>
      </c>
      <c r="P1133">
        <f t="shared" si="106"/>
        <v>15605029012825.326</v>
      </c>
      <c r="S1133">
        <v>16629.212890625</v>
      </c>
      <c r="T1133">
        <v>3666696.25</v>
      </c>
      <c r="U1133">
        <f t="shared" si="107"/>
        <v>3683325.462890625</v>
      </c>
    </row>
    <row r="1134" spans="1:21" x14ac:dyDescent="0.3">
      <c r="A1134" t="s">
        <v>85</v>
      </c>
      <c r="B1134">
        <v>2012</v>
      </c>
      <c r="C1134">
        <v>1.1799145936965942</v>
      </c>
      <c r="D1134">
        <v>99563.796875</v>
      </c>
      <c r="E1134">
        <v>7.1966056823730469</v>
      </c>
      <c r="F1134">
        <f t="shared" si="102"/>
        <v>0.16395432038003824</v>
      </c>
      <c r="G1134">
        <f t="shared" si="103"/>
        <v>13834.827315725503</v>
      </c>
      <c r="H1134">
        <v>4.618031550324958E-2</v>
      </c>
      <c r="I1134">
        <v>260962.38806425314</v>
      </c>
      <c r="J1134">
        <f t="shared" si="104"/>
        <v>0.11777400487678866</v>
      </c>
      <c r="K1134">
        <f t="shared" si="105"/>
        <v>247127.56074852764</v>
      </c>
      <c r="N1134">
        <v>21505.18359375</v>
      </c>
      <c r="O1134">
        <v>4282884.5</v>
      </c>
      <c r="P1134">
        <f t="shared" si="106"/>
        <v>18159353678295</v>
      </c>
      <c r="S1134">
        <v>18599.744140625</v>
      </c>
      <c r="T1134">
        <v>3800747.25</v>
      </c>
      <c r="U1134">
        <f t="shared" si="107"/>
        <v>3819346.994140625</v>
      </c>
    </row>
    <row r="1135" spans="1:21" x14ac:dyDescent="0.3">
      <c r="A1135" t="s">
        <v>85</v>
      </c>
      <c r="B1135">
        <v>2013</v>
      </c>
      <c r="C1135">
        <v>1.1862504482269287</v>
      </c>
      <c r="D1135">
        <v>103447.6484375</v>
      </c>
      <c r="E1135">
        <v>7.2528524398803711</v>
      </c>
      <c r="F1135">
        <f t="shared" si="102"/>
        <v>0.16355640185153067</v>
      </c>
      <c r="G1135">
        <f t="shared" si="103"/>
        <v>14263.029517695009</v>
      </c>
      <c r="H1135">
        <v>4.6509007855254712E-2</v>
      </c>
      <c r="I1135">
        <v>263820.9402209468</v>
      </c>
      <c r="J1135">
        <f t="shared" si="104"/>
        <v>0.11704739399627595</v>
      </c>
      <c r="K1135">
        <f t="shared" si="105"/>
        <v>249557.91070325178</v>
      </c>
      <c r="N1135">
        <v>21654.322265625</v>
      </c>
      <c r="O1135">
        <v>4245234.5</v>
      </c>
      <c r="P1135">
        <f t="shared" si="106"/>
        <v>17838629517750.734</v>
      </c>
      <c r="S1135">
        <v>19579.650390625</v>
      </c>
      <c r="T1135">
        <v>3868604</v>
      </c>
      <c r="U1135">
        <f t="shared" si="107"/>
        <v>3888183.650390625</v>
      </c>
    </row>
    <row r="1136" spans="1:21" x14ac:dyDescent="0.3">
      <c r="A1136" t="s">
        <v>85</v>
      </c>
      <c r="B1136">
        <v>2014</v>
      </c>
      <c r="C1136">
        <v>1.1926203966140747</v>
      </c>
      <c r="D1136">
        <v>107793.40625</v>
      </c>
      <c r="E1136">
        <v>7.2906951904296875</v>
      </c>
      <c r="F1136">
        <f t="shared" si="102"/>
        <v>0.16358116276477963</v>
      </c>
      <c r="G1136">
        <f t="shared" si="103"/>
        <v>14785.065543749202</v>
      </c>
      <c r="H1136">
        <v>4.7353417472221812E-2</v>
      </c>
      <c r="I1136">
        <v>269261.57354403625</v>
      </c>
      <c r="J1136">
        <f t="shared" si="104"/>
        <v>0.11622774529255782</v>
      </c>
      <c r="K1136">
        <f t="shared" si="105"/>
        <v>254476.50800028705</v>
      </c>
      <c r="N1136">
        <v>22978.556640625</v>
      </c>
      <c r="O1136">
        <v>4073867.25</v>
      </c>
      <c r="P1136">
        <f t="shared" si="106"/>
        <v>16409699205986.824</v>
      </c>
      <c r="S1136">
        <v>21053.814453125</v>
      </c>
      <c r="T1136">
        <v>3895680.75</v>
      </c>
      <c r="U1136">
        <f t="shared" si="107"/>
        <v>3916734.564453125</v>
      </c>
    </row>
    <row r="1137" spans="1:21" x14ac:dyDescent="0.3">
      <c r="A1137" t="s">
        <v>85</v>
      </c>
      <c r="B1137">
        <v>2015</v>
      </c>
      <c r="C1137">
        <v>1.1990245580673218</v>
      </c>
      <c r="D1137">
        <v>112979.6796875</v>
      </c>
      <c r="E1137">
        <v>7.5840401649475098</v>
      </c>
      <c r="F1137">
        <f t="shared" si="102"/>
        <v>0.15809839241214255</v>
      </c>
      <c r="G1137">
        <f t="shared" si="103"/>
        <v>14897.030768597195</v>
      </c>
      <c r="H1137">
        <v>4.7011233201727322E-2</v>
      </c>
      <c r="I1137">
        <v>266710.51584494271</v>
      </c>
      <c r="J1137">
        <f t="shared" si="104"/>
        <v>0.11108715921041523</v>
      </c>
      <c r="K1137">
        <f t="shared" si="105"/>
        <v>251813.4850763455</v>
      </c>
      <c r="N1137">
        <v>23838.25390625</v>
      </c>
      <c r="O1137">
        <v>3665334.25</v>
      </c>
      <c r="P1137">
        <f t="shared" si="106"/>
        <v>13260493089566.813</v>
      </c>
      <c r="S1137">
        <v>21967.048828125</v>
      </c>
      <c r="T1137">
        <v>3819533.25</v>
      </c>
      <c r="U1137">
        <f t="shared" si="107"/>
        <v>3841500.298828125</v>
      </c>
    </row>
    <row r="1138" spans="1:21" x14ac:dyDescent="0.3">
      <c r="A1138" t="s">
        <v>85</v>
      </c>
      <c r="B1138">
        <v>2016</v>
      </c>
      <c r="C1138">
        <v>1.2054630517959595</v>
      </c>
      <c r="D1138">
        <v>116475.984375</v>
      </c>
      <c r="E1138">
        <v>7.8748936653137207</v>
      </c>
      <c r="F1138">
        <f t="shared" si="102"/>
        <v>0.15307674021118811</v>
      </c>
      <c r="G1138">
        <f t="shared" si="103"/>
        <v>14790.80090795865</v>
      </c>
      <c r="H1138">
        <v>4.7181552709739005E-2</v>
      </c>
      <c r="I1138">
        <v>267189.60676181142</v>
      </c>
      <c r="J1138">
        <f t="shared" si="104"/>
        <v>0.10589518750144911</v>
      </c>
      <c r="K1138">
        <f t="shared" si="105"/>
        <v>252398.80585385277</v>
      </c>
      <c r="N1138">
        <v>23862.521484375</v>
      </c>
      <c r="O1138">
        <v>3654294</v>
      </c>
      <c r="P1138">
        <f t="shared" si="106"/>
        <v>13180032720197.146</v>
      </c>
      <c r="S1138">
        <v>23216.65625</v>
      </c>
      <c r="T1138">
        <v>3830463</v>
      </c>
      <c r="U1138">
        <f t="shared" si="107"/>
        <v>3853679.65625</v>
      </c>
    </row>
    <row r="1139" spans="1:21" x14ac:dyDescent="0.3">
      <c r="A1139" t="s">
        <v>85</v>
      </c>
      <c r="B1139">
        <v>2017</v>
      </c>
      <c r="C1139">
        <v>1.2119362354278564</v>
      </c>
      <c r="D1139">
        <v>120475.3828125</v>
      </c>
      <c r="E1139">
        <v>8.1929254531860352</v>
      </c>
      <c r="F1139">
        <f t="shared" si="102"/>
        <v>0.14792472387949815</v>
      </c>
      <c r="G1139">
        <f t="shared" si="103"/>
        <v>14704.806421209407</v>
      </c>
      <c r="H1139">
        <v>4.7396196219447698E-2</v>
      </c>
      <c r="I1139">
        <v>268385.90516050818</v>
      </c>
      <c r="J1139">
        <f t="shared" si="104"/>
        <v>0.10052852766005045</v>
      </c>
      <c r="K1139">
        <f t="shared" si="105"/>
        <v>253681.09873929876</v>
      </c>
      <c r="N1139">
        <v>24377.0078125</v>
      </c>
      <c r="O1139">
        <v>3899197.25</v>
      </c>
      <c r="P1139">
        <f t="shared" si="106"/>
        <v>15014231909265.996</v>
      </c>
      <c r="S1139">
        <v>24377.0078125</v>
      </c>
      <c r="T1139">
        <v>3899197.25</v>
      </c>
      <c r="U1139">
        <f t="shared" si="107"/>
        <v>3923574.2578125</v>
      </c>
    </row>
    <row r="1140" spans="1:21" x14ac:dyDescent="0.3">
      <c r="A1140" t="s">
        <v>85</v>
      </c>
      <c r="B1140">
        <v>2018</v>
      </c>
      <c r="C1140">
        <v>1.2184441089630127</v>
      </c>
      <c r="D1140">
        <v>125230.3515625</v>
      </c>
      <c r="E1140">
        <v>8.532649040222168</v>
      </c>
      <c r="F1140">
        <f t="shared" si="102"/>
        <v>0.1427978700658345</v>
      </c>
      <c r="G1140">
        <f t="shared" si="103"/>
        <v>14676.608749776884</v>
      </c>
      <c r="H1140">
        <v>4.7373220697240238E-2</v>
      </c>
      <c r="I1140">
        <v>268191.21860815625</v>
      </c>
      <c r="J1140">
        <f t="shared" si="104"/>
        <v>9.5424649368594266E-2</v>
      </c>
      <c r="K1140">
        <f t="shared" si="105"/>
        <v>253514.60985837938</v>
      </c>
      <c r="N1140">
        <v>26680.6875</v>
      </c>
      <c r="O1140">
        <v>4131363.5</v>
      </c>
      <c r="P1140">
        <f t="shared" si="106"/>
        <v>16848420991232.91</v>
      </c>
      <c r="S1140">
        <v>26084.515625</v>
      </c>
      <c r="T1140">
        <v>3998041.25</v>
      </c>
      <c r="U1140">
        <f t="shared" si="107"/>
        <v>4024125.765625</v>
      </c>
    </row>
    <row r="1141" spans="1:21" x14ac:dyDescent="0.3">
      <c r="A1141" t="s">
        <v>85</v>
      </c>
      <c r="B1141">
        <v>2019</v>
      </c>
      <c r="C1141">
        <v>1.2249869108200073</v>
      </c>
      <c r="D1141">
        <v>130762.578125</v>
      </c>
      <c r="E1141">
        <v>8.8697271347045898</v>
      </c>
      <c r="F1141">
        <f t="shared" si="102"/>
        <v>0.13810874812901514</v>
      </c>
      <c r="G1141">
        <f t="shared" si="103"/>
        <v>14742.570559286445</v>
      </c>
      <c r="H1141">
        <v>4.7919315294824981E-2</v>
      </c>
      <c r="I1141">
        <v>271253.22532242339</v>
      </c>
      <c r="J1141">
        <f t="shared" si="104"/>
        <v>9.0189432834190147E-2</v>
      </c>
      <c r="K1141">
        <f t="shared" si="105"/>
        <v>256510.65476313693</v>
      </c>
      <c r="N1141">
        <v>28226.2734375</v>
      </c>
      <c r="O1141">
        <v>4160561.75</v>
      </c>
      <c r="P1141">
        <f t="shared" si="106"/>
        <v>17076196490857.023</v>
      </c>
      <c r="S1141">
        <v>27604.875</v>
      </c>
      <c r="T1141">
        <v>4051465.5</v>
      </c>
      <c r="U1141">
        <f t="shared" si="107"/>
        <v>4079070.375</v>
      </c>
    </row>
    <row r="1142" spans="1:21" x14ac:dyDescent="0.3">
      <c r="A1142" t="s">
        <v>29</v>
      </c>
      <c r="B1142">
        <v>2008</v>
      </c>
      <c r="C1142">
        <v>3.5270321369171143</v>
      </c>
      <c r="D1142">
        <v>1336390.375</v>
      </c>
      <c r="E1142">
        <v>2.5651872158050537</v>
      </c>
      <c r="F1142">
        <f t="shared" si="102"/>
        <v>1.3749609054597587</v>
      </c>
      <c r="G1142">
        <f t="shared" si="103"/>
        <v>520971.86777090252</v>
      </c>
      <c r="H1142">
        <v>4.5771753273835682E-2</v>
      </c>
      <c r="I1142">
        <v>256354.8209067081</v>
      </c>
      <c r="J1142">
        <f t="shared" si="104"/>
        <v>1.3291891521859229</v>
      </c>
      <c r="K1142">
        <f t="shared" si="105"/>
        <v>264617.04686419445</v>
      </c>
      <c r="N1142">
        <v>445022.28125</v>
      </c>
      <c r="O1142">
        <v>3425166.75</v>
      </c>
      <c r="P1142">
        <f t="shared" si="106"/>
        <v>8881261054621.2188</v>
      </c>
      <c r="S1142">
        <v>330586.0625</v>
      </c>
      <c r="T1142">
        <v>3650695</v>
      </c>
      <c r="U1142">
        <f t="shared" si="107"/>
        <v>3981281.0625</v>
      </c>
    </row>
    <row r="1143" spans="1:21" x14ac:dyDescent="0.3">
      <c r="A1143" t="s">
        <v>29</v>
      </c>
      <c r="B1143">
        <v>2009</v>
      </c>
      <c r="C1143">
        <v>3.5509285926818848</v>
      </c>
      <c r="D1143">
        <v>1368544.625</v>
      </c>
      <c r="E1143">
        <v>2.5536854267120361</v>
      </c>
      <c r="F1143">
        <f t="shared" si="102"/>
        <v>1.3905113588144002</v>
      </c>
      <c r="G1143">
        <f t="shared" si="103"/>
        <v>535909.63502581895</v>
      </c>
      <c r="H1143">
        <v>4.7032446591362569E-2</v>
      </c>
      <c r="I1143">
        <v>263335.36885123735</v>
      </c>
      <c r="J1143">
        <f t="shared" si="104"/>
        <v>1.3434789122230377</v>
      </c>
      <c r="K1143">
        <f t="shared" si="105"/>
        <v>272574.2661745816</v>
      </c>
      <c r="N1143">
        <v>375857.5625</v>
      </c>
      <c r="O1143">
        <v>3053182.25</v>
      </c>
      <c r="P1143">
        <f t="shared" si="106"/>
        <v>7168067482296.9727</v>
      </c>
      <c r="S1143">
        <v>324876.75</v>
      </c>
      <c r="T1143">
        <v>3365178</v>
      </c>
      <c r="U1143">
        <f t="shared" si="107"/>
        <v>3690054.75</v>
      </c>
    </row>
    <row r="1144" spans="1:21" x14ac:dyDescent="0.3">
      <c r="A1144" t="s">
        <v>29</v>
      </c>
      <c r="B1144">
        <v>2010</v>
      </c>
      <c r="C1144">
        <v>3.5749871730804443</v>
      </c>
      <c r="D1144">
        <v>1393712.375</v>
      </c>
      <c r="E1144">
        <v>2.5449225902557373</v>
      </c>
      <c r="F1144">
        <f t="shared" si="102"/>
        <v>1.4047528151813831</v>
      </c>
      <c r="G1144">
        <f t="shared" si="103"/>
        <v>547644.30962905905</v>
      </c>
      <c r="H1144">
        <v>4.6866121857832205E-2</v>
      </c>
      <c r="I1144">
        <v>262729.99705047143</v>
      </c>
      <c r="J1144">
        <f t="shared" si="104"/>
        <v>1.3578866933235509</v>
      </c>
      <c r="K1144">
        <f t="shared" si="105"/>
        <v>284914.31257858762</v>
      </c>
      <c r="N1144">
        <v>408099.78125</v>
      </c>
      <c r="O1144">
        <v>3468139.25</v>
      </c>
      <c r="P1144">
        <f t="shared" si="106"/>
        <v>9363841550307.7813</v>
      </c>
      <c r="S1144">
        <v>327156.84375</v>
      </c>
      <c r="T1144">
        <v>3516736.5</v>
      </c>
      <c r="U1144">
        <f t="shared" si="107"/>
        <v>3843893.34375</v>
      </c>
    </row>
    <row r="1145" spans="1:21" x14ac:dyDescent="0.3">
      <c r="A1145" t="s">
        <v>29</v>
      </c>
      <c r="B1145">
        <v>2011</v>
      </c>
      <c r="C1145">
        <v>3.5846438407897949</v>
      </c>
      <c r="D1145">
        <v>1423790.125</v>
      </c>
      <c r="E1145">
        <v>2.5811936855316162</v>
      </c>
      <c r="F1145">
        <f t="shared" si="102"/>
        <v>1.3887543042131341</v>
      </c>
      <c r="G1145">
        <f t="shared" si="103"/>
        <v>551601.4288198445</v>
      </c>
      <c r="H1145">
        <v>4.641987949346995E-2</v>
      </c>
      <c r="I1145">
        <v>261165.52834272062</v>
      </c>
      <c r="J1145">
        <f t="shared" si="104"/>
        <v>1.342334424719664</v>
      </c>
      <c r="K1145">
        <f t="shared" si="105"/>
        <v>290435.90047712391</v>
      </c>
      <c r="N1145">
        <v>448774.25</v>
      </c>
      <c r="O1145">
        <v>3969689.75</v>
      </c>
      <c r="P1145">
        <f t="shared" si="106"/>
        <v>12396845958140.25</v>
      </c>
      <c r="S1145">
        <v>330367.78125</v>
      </c>
      <c r="T1145">
        <v>3666696.25</v>
      </c>
      <c r="U1145">
        <f t="shared" si="107"/>
        <v>3997064.03125</v>
      </c>
    </row>
    <row r="1146" spans="1:21" x14ac:dyDescent="0.3">
      <c r="A1146" t="s">
        <v>29</v>
      </c>
      <c r="B1146">
        <v>2012</v>
      </c>
      <c r="C1146">
        <v>3.5943267345428467</v>
      </c>
      <c r="D1146">
        <v>1459120</v>
      </c>
      <c r="E1146">
        <v>2.6341135501861572</v>
      </c>
      <c r="F1146">
        <f t="shared" si="102"/>
        <v>1.3645299134081861</v>
      </c>
      <c r="G1146">
        <f t="shared" si="103"/>
        <v>553932.08083109464</v>
      </c>
      <c r="H1146">
        <v>4.618031550324958E-2</v>
      </c>
      <c r="I1146">
        <v>260962.38806425314</v>
      </c>
      <c r="J1146">
        <f t="shared" si="104"/>
        <v>1.3183495979049364</v>
      </c>
      <c r="K1146">
        <f t="shared" si="105"/>
        <v>292969.6927668415</v>
      </c>
      <c r="N1146">
        <v>474583.3125</v>
      </c>
      <c r="O1146">
        <v>4282884.5</v>
      </c>
      <c r="P1146">
        <f t="shared" si="106"/>
        <v>14503157934713.91</v>
      </c>
      <c r="S1146">
        <v>339297.90625</v>
      </c>
      <c r="T1146">
        <v>3800747.25</v>
      </c>
      <c r="U1146">
        <f t="shared" si="107"/>
        <v>4140045.15625</v>
      </c>
    </row>
    <row r="1147" spans="1:21" x14ac:dyDescent="0.3">
      <c r="A1147" t="s">
        <v>29</v>
      </c>
      <c r="B1147">
        <v>2013</v>
      </c>
      <c r="C1147">
        <v>3.6040356159210205</v>
      </c>
      <c r="D1147">
        <v>1498955.75</v>
      </c>
      <c r="E1147">
        <v>2.6655771732330322</v>
      </c>
      <c r="F1147">
        <f t="shared" si="102"/>
        <v>1.3520657560065119</v>
      </c>
      <c r="G1147">
        <f t="shared" si="103"/>
        <v>562338.15514781838</v>
      </c>
      <c r="H1147">
        <v>4.6509007855254712E-2</v>
      </c>
      <c r="I1147">
        <v>263820.9402209468</v>
      </c>
      <c r="J1147">
        <f t="shared" si="104"/>
        <v>1.3055567481512571</v>
      </c>
      <c r="K1147">
        <f t="shared" si="105"/>
        <v>298517.21492687159</v>
      </c>
      <c r="N1147">
        <v>464967.90625</v>
      </c>
      <c r="O1147">
        <v>4245234.5</v>
      </c>
      <c r="P1147">
        <f t="shared" si="106"/>
        <v>14290415519822.227</v>
      </c>
      <c r="S1147">
        <v>342806.4375</v>
      </c>
      <c r="T1147">
        <v>3868604</v>
      </c>
      <c r="U1147">
        <f t="shared" si="107"/>
        <v>4211410.4375</v>
      </c>
    </row>
    <row r="1148" spans="1:21" x14ac:dyDescent="0.3">
      <c r="A1148" t="s">
        <v>29</v>
      </c>
      <c r="B1148">
        <v>2014</v>
      </c>
      <c r="C1148">
        <v>3.6137709617614746</v>
      </c>
      <c r="D1148">
        <v>1537187.625</v>
      </c>
      <c r="E1148">
        <v>2.6963009834289551</v>
      </c>
      <c r="F1148">
        <f t="shared" si="102"/>
        <v>1.3402698674855467</v>
      </c>
      <c r="G1148">
        <f t="shared" si="103"/>
        <v>570109.80393039028</v>
      </c>
      <c r="H1148">
        <v>4.7353417472221812E-2</v>
      </c>
      <c r="I1148">
        <v>269261.57354403625</v>
      </c>
      <c r="J1148">
        <f t="shared" si="104"/>
        <v>1.2929164500133248</v>
      </c>
      <c r="K1148">
        <f t="shared" si="105"/>
        <v>300848.23038635403</v>
      </c>
      <c r="N1148">
        <v>436643.9375</v>
      </c>
      <c r="O1148">
        <v>4073867.25</v>
      </c>
      <c r="P1148">
        <f t="shared" si="106"/>
        <v>13229393424993.473</v>
      </c>
      <c r="S1148">
        <v>349558.1875</v>
      </c>
      <c r="T1148">
        <v>3895680.75</v>
      </c>
      <c r="U1148">
        <f t="shared" si="107"/>
        <v>4245238.9375</v>
      </c>
    </row>
    <row r="1149" spans="1:21" x14ac:dyDescent="0.3">
      <c r="A1149" t="s">
        <v>29</v>
      </c>
      <c r="B1149">
        <v>2015</v>
      </c>
      <c r="C1149">
        <v>3.623532772064209</v>
      </c>
      <c r="D1149">
        <v>1570515.5</v>
      </c>
      <c r="E1149">
        <v>2.7125174999237061</v>
      </c>
      <c r="F1149">
        <f t="shared" si="102"/>
        <v>1.335855998040981</v>
      </c>
      <c r="G1149">
        <f t="shared" si="103"/>
        <v>578988.15400976152</v>
      </c>
      <c r="H1149">
        <v>4.7011233201727322E-2</v>
      </c>
      <c r="I1149">
        <v>266710.51584494271</v>
      </c>
      <c r="J1149">
        <f t="shared" si="104"/>
        <v>1.2888447648392536</v>
      </c>
      <c r="K1149">
        <f t="shared" si="105"/>
        <v>312277.63816481881</v>
      </c>
      <c r="N1149">
        <v>368014.28125</v>
      </c>
      <c r="O1149">
        <v>3665334.25</v>
      </c>
      <c r="P1149">
        <f t="shared" si="106"/>
        <v>10872318976317.5</v>
      </c>
      <c r="S1149">
        <v>356434.4375</v>
      </c>
      <c r="T1149">
        <v>3819533.25</v>
      </c>
      <c r="U1149">
        <f t="shared" si="107"/>
        <v>4175967.6875</v>
      </c>
    </row>
    <row r="1150" spans="1:21" x14ac:dyDescent="0.3">
      <c r="A1150" t="s">
        <v>29</v>
      </c>
      <c r="B1150">
        <v>2016</v>
      </c>
      <c r="C1150">
        <v>3.6333205699920654</v>
      </c>
      <c r="D1150">
        <v>1606412.75</v>
      </c>
      <c r="E1150">
        <v>2.723179817199707</v>
      </c>
      <c r="F1150">
        <f t="shared" si="102"/>
        <v>1.3342198510153001</v>
      </c>
      <c r="G1150">
        <f t="shared" si="103"/>
        <v>589903.29608564079</v>
      </c>
      <c r="H1150">
        <v>4.7181552709739005E-2</v>
      </c>
      <c r="I1150">
        <v>267189.60676181142</v>
      </c>
      <c r="J1150">
        <f t="shared" si="104"/>
        <v>1.287038298305561</v>
      </c>
      <c r="K1150">
        <f t="shared" si="105"/>
        <v>322713.68932382937</v>
      </c>
      <c r="N1150">
        <v>353170.09375</v>
      </c>
      <c r="O1150">
        <v>3654294</v>
      </c>
      <c r="P1150">
        <f t="shared" si="106"/>
        <v>10897419044415.258</v>
      </c>
      <c r="S1150">
        <v>360253.84375</v>
      </c>
      <c r="T1150">
        <v>3830463</v>
      </c>
      <c r="U1150">
        <f t="shared" si="107"/>
        <v>4190716.84375</v>
      </c>
    </row>
    <row r="1151" spans="1:21" x14ac:dyDescent="0.3">
      <c r="A1151" t="s">
        <v>29</v>
      </c>
      <c r="B1151">
        <v>2017</v>
      </c>
      <c r="C1151">
        <v>3.6431348323822021</v>
      </c>
      <c r="D1151">
        <v>1643297.875</v>
      </c>
      <c r="E1151">
        <v>2.7567307949066162</v>
      </c>
      <c r="F1151">
        <f t="shared" si="102"/>
        <v>1.3215417476067381</v>
      </c>
      <c r="G1151">
        <f t="shared" si="103"/>
        <v>596103.86260282854</v>
      </c>
      <c r="H1151">
        <v>4.7396196219447698E-2</v>
      </c>
      <c r="I1151">
        <v>268385.90516050818</v>
      </c>
      <c r="J1151">
        <f t="shared" si="104"/>
        <v>1.2741455513872904</v>
      </c>
      <c r="K1151">
        <f t="shared" si="105"/>
        <v>327717.95744232036</v>
      </c>
      <c r="N1151">
        <v>368623.46875</v>
      </c>
      <c r="O1151">
        <v>3899197.25</v>
      </c>
      <c r="P1151">
        <f t="shared" si="106"/>
        <v>12464951224849.922</v>
      </c>
      <c r="S1151">
        <v>368623.46875</v>
      </c>
      <c r="T1151">
        <v>3899197.25</v>
      </c>
      <c r="U1151">
        <f t="shared" si="107"/>
        <v>4267820.71875</v>
      </c>
    </row>
    <row r="1152" spans="1:21" x14ac:dyDescent="0.3">
      <c r="A1152" t="s">
        <v>29</v>
      </c>
      <c r="B1152">
        <v>2018</v>
      </c>
      <c r="C1152">
        <v>3.6529757976531982</v>
      </c>
      <c r="D1152">
        <v>1681167.75</v>
      </c>
      <c r="E1152">
        <v>2.80533766746521</v>
      </c>
      <c r="F1152">
        <f t="shared" si="102"/>
        <v>1.3021519084916005</v>
      </c>
      <c r="G1152">
        <f t="shared" si="103"/>
        <v>599274.65042703238</v>
      </c>
      <c r="H1152">
        <v>4.7373220697240238E-2</v>
      </c>
      <c r="I1152">
        <v>268191.21860815625</v>
      </c>
      <c r="J1152">
        <f t="shared" si="104"/>
        <v>1.2547786877943603</v>
      </c>
      <c r="K1152">
        <f t="shared" si="105"/>
        <v>331083.43181887612</v>
      </c>
      <c r="N1152">
        <v>401662.90625</v>
      </c>
      <c r="O1152">
        <v>4131363.5</v>
      </c>
      <c r="P1152">
        <f t="shared" si="106"/>
        <v>13910666519019.102</v>
      </c>
      <c r="S1152">
        <v>373377.0625</v>
      </c>
      <c r="T1152">
        <v>3998041.25</v>
      </c>
      <c r="U1152">
        <f t="shared" si="107"/>
        <v>4371418.3125</v>
      </c>
    </row>
    <row r="1153" spans="1:21" x14ac:dyDescent="0.3">
      <c r="A1153" t="s">
        <v>29</v>
      </c>
      <c r="B1153">
        <v>2019</v>
      </c>
      <c r="C1153">
        <v>3.6628432273864746</v>
      </c>
      <c r="D1153">
        <v>1723175.25</v>
      </c>
      <c r="E1153">
        <v>2.8536617755889893</v>
      </c>
      <c r="F1153">
        <f t="shared" si="102"/>
        <v>1.2835589903188411</v>
      </c>
      <c r="G1153">
        <f t="shared" si="103"/>
        <v>603847.05179167236</v>
      </c>
      <c r="H1153">
        <v>4.7919315294824981E-2</v>
      </c>
      <c r="I1153">
        <v>271253.22532242339</v>
      </c>
      <c r="J1153">
        <f t="shared" si="104"/>
        <v>1.2356396750240162</v>
      </c>
      <c r="K1153">
        <f t="shared" si="105"/>
        <v>332593.82646924898</v>
      </c>
      <c r="N1153">
        <v>396235.46875</v>
      </c>
      <c r="O1153">
        <v>4160561.75</v>
      </c>
      <c r="P1153">
        <f t="shared" si="106"/>
        <v>14170152351709.453</v>
      </c>
      <c r="S1153">
        <v>377688.5</v>
      </c>
      <c r="T1153">
        <v>4051465.5</v>
      </c>
      <c r="U1153">
        <f t="shared" si="107"/>
        <v>4429154</v>
      </c>
    </row>
    <row r="1154" spans="1:21" x14ac:dyDescent="0.3">
      <c r="A1154" t="s">
        <v>57</v>
      </c>
      <c r="B1154">
        <v>2008</v>
      </c>
      <c r="C1154">
        <v>1.793405294418335</v>
      </c>
      <c r="D1154">
        <v>1291353.5</v>
      </c>
      <c r="E1154">
        <v>49.040912628173828</v>
      </c>
      <c r="F1154">
        <f t="shared" si="102"/>
        <v>3.6569574225012079E-2</v>
      </c>
      <c r="G1154">
        <f t="shared" si="103"/>
        <v>26332.166976397621</v>
      </c>
      <c r="H1154">
        <v>4.5771753273835682E-2</v>
      </c>
      <c r="I1154">
        <v>256354.8209067081</v>
      </c>
      <c r="J1154">
        <f t="shared" si="104"/>
        <v>9.2021790488236027E-3</v>
      </c>
      <c r="K1154">
        <f t="shared" si="105"/>
        <v>230022.65393031048</v>
      </c>
      <c r="N1154">
        <v>671536.1875</v>
      </c>
      <c r="O1154">
        <v>3425166.75</v>
      </c>
      <c r="P1154">
        <f t="shared" si="106"/>
        <v>7582481274734.0664</v>
      </c>
      <c r="S1154">
        <v>696295.6875</v>
      </c>
      <c r="T1154">
        <v>3650695</v>
      </c>
      <c r="U1154">
        <f t="shared" si="107"/>
        <v>4346990.6875</v>
      </c>
    </row>
    <row r="1155" spans="1:21" x14ac:dyDescent="0.3">
      <c r="A1155" t="s">
        <v>57</v>
      </c>
      <c r="B1155">
        <v>2009</v>
      </c>
      <c r="C1155">
        <v>1.7913038730621338</v>
      </c>
      <c r="D1155">
        <v>1335547.875</v>
      </c>
      <c r="E1155">
        <v>50.790000915527344</v>
      </c>
      <c r="F1155">
        <f t="shared" ref="F1155:F1218" si="108">C1155/E1155</f>
        <v>3.5268829312316521E-2</v>
      </c>
      <c r="G1155">
        <f t="shared" ref="G1155:G1218" si="109">D1155/E1155</f>
        <v>26295.488303322731</v>
      </c>
      <c r="H1155">
        <v>4.7032446591362569E-2</v>
      </c>
      <c r="I1155">
        <v>263335.36885123735</v>
      </c>
      <c r="J1155">
        <f t="shared" ref="J1155:J1218" si="110">ABS(H1155-F1155)</f>
        <v>1.1763617279046047E-2</v>
      </c>
      <c r="K1155">
        <f t="shared" ref="K1155:K1218" si="111">ABS(I1155-G1155)</f>
        <v>237039.88054791462</v>
      </c>
      <c r="N1155">
        <v>709282</v>
      </c>
      <c r="O1155">
        <v>3053182.25</v>
      </c>
      <c r="P1155">
        <f t="shared" ref="P1155:P1218" si="112">(O1155-N1155)^2</f>
        <v>5493868381950.0625</v>
      </c>
      <c r="S1155">
        <v>716012.4375</v>
      </c>
      <c r="T1155">
        <v>3365178</v>
      </c>
      <c r="U1155">
        <f t="shared" ref="U1155:U1218" si="113">S1155+T1155</f>
        <v>4081190.4375</v>
      </c>
    </row>
    <row r="1156" spans="1:21" x14ac:dyDescent="0.3">
      <c r="A1156" t="s">
        <v>57</v>
      </c>
      <c r="B1156">
        <v>2010</v>
      </c>
      <c r="C1156">
        <v>1.7892049551010132</v>
      </c>
      <c r="D1156">
        <v>1369154</v>
      </c>
      <c r="E1156">
        <v>53.119544982910156</v>
      </c>
      <c r="F1156">
        <f t="shared" si="108"/>
        <v>3.368261071657605E-2</v>
      </c>
      <c r="G1156">
        <f t="shared" si="109"/>
        <v>25774.957229782183</v>
      </c>
      <c r="H1156">
        <v>4.6866121857832205E-2</v>
      </c>
      <c r="I1156">
        <v>262729.99705047143</v>
      </c>
      <c r="J1156">
        <f t="shared" si="110"/>
        <v>1.3183511141256155E-2</v>
      </c>
      <c r="K1156">
        <f t="shared" si="111"/>
        <v>236955.03982068924</v>
      </c>
      <c r="N1156">
        <v>754436</v>
      </c>
      <c r="O1156">
        <v>3468139.25</v>
      </c>
      <c r="P1156">
        <f t="shared" si="112"/>
        <v>7364185329060.5625</v>
      </c>
      <c r="S1156">
        <v>727516.5625</v>
      </c>
      <c r="T1156">
        <v>3516736.5</v>
      </c>
      <c r="U1156">
        <f t="shared" si="113"/>
        <v>4244253.0625</v>
      </c>
    </row>
    <row r="1157" spans="1:21" x14ac:dyDescent="0.3">
      <c r="A1157" t="s">
        <v>57</v>
      </c>
      <c r="B1157">
        <v>2011</v>
      </c>
      <c r="C1157">
        <v>1.7871247529983521</v>
      </c>
      <c r="D1157">
        <v>1392092.875</v>
      </c>
      <c r="E1157">
        <v>53.834621429443359</v>
      </c>
      <c r="F1157">
        <f t="shared" si="108"/>
        <v>3.3196569522469674E-2</v>
      </c>
      <c r="G1157">
        <f t="shared" si="109"/>
        <v>25858.691638140383</v>
      </c>
      <c r="H1157">
        <v>4.641987949346995E-2</v>
      </c>
      <c r="I1157">
        <v>261165.52834272062</v>
      </c>
      <c r="J1157">
        <f t="shared" si="110"/>
        <v>1.3223309971000276E-2</v>
      </c>
      <c r="K1157">
        <f t="shared" si="111"/>
        <v>235306.83670458023</v>
      </c>
      <c r="N1157">
        <v>818750.875</v>
      </c>
      <c r="O1157">
        <v>3969689.75</v>
      </c>
      <c r="P1157">
        <f t="shared" si="112"/>
        <v>9928415793986.2656</v>
      </c>
      <c r="S1157">
        <v>747511.6875</v>
      </c>
      <c r="T1157">
        <v>3666696.25</v>
      </c>
      <c r="U1157">
        <f t="shared" si="113"/>
        <v>4414207.9375</v>
      </c>
    </row>
    <row r="1158" spans="1:21" x14ac:dyDescent="0.3">
      <c r="A1158" t="s">
        <v>57</v>
      </c>
      <c r="B1158">
        <v>2012</v>
      </c>
      <c r="C1158">
        <v>1.7850522994995117</v>
      </c>
      <c r="D1158">
        <v>1415763.625</v>
      </c>
      <c r="E1158">
        <v>55.016780853271484</v>
      </c>
      <c r="F1158">
        <f t="shared" si="108"/>
        <v>3.2445596994491663E-2</v>
      </c>
      <c r="G1158">
        <f t="shared" si="109"/>
        <v>25733.305421409692</v>
      </c>
      <c r="H1158">
        <v>4.618031550324958E-2</v>
      </c>
      <c r="I1158">
        <v>260962.38806425314</v>
      </c>
      <c r="J1158">
        <f t="shared" si="110"/>
        <v>1.3734718508757918E-2</v>
      </c>
      <c r="K1158">
        <f t="shared" si="111"/>
        <v>235229.08264284345</v>
      </c>
      <c r="N1158">
        <v>844498.6875</v>
      </c>
      <c r="O1158">
        <v>4282884.5</v>
      </c>
      <c r="P1158">
        <f t="shared" si="112"/>
        <v>11822496995601.285</v>
      </c>
      <c r="S1158">
        <v>773727.0625</v>
      </c>
      <c r="T1158">
        <v>3800747.25</v>
      </c>
      <c r="U1158">
        <f t="shared" si="113"/>
        <v>4574474.3125</v>
      </c>
    </row>
    <row r="1159" spans="1:21" x14ac:dyDescent="0.3">
      <c r="A1159" t="s">
        <v>57</v>
      </c>
      <c r="B1159">
        <v>2013</v>
      </c>
      <c r="C1159">
        <v>1.7829875946044922</v>
      </c>
      <c r="D1159">
        <v>1440259.375</v>
      </c>
      <c r="E1159">
        <v>56.00439453125</v>
      </c>
      <c r="F1159">
        <f t="shared" si="108"/>
        <v>3.1836565853945613E-2</v>
      </c>
      <c r="G1159">
        <f t="shared" si="109"/>
        <v>25716.899308613127</v>
      </c>
      <c r="H1159">
        <v>4.6509007855254712E-2</v>
      </c>
      <c r="I1159">
        <v>263820.9402209468</v>
      </c>
      <c r="J1159">
        <f t="shared" si="110"/>
        <v>1.4672442001309099E-2</v>
      </c>
      <c r="K1159">
        <f t="shared" si="111"/>
        <v>238104.04091233367</v>
      </c>
      <c r="N1159">
        <v>848159.5</v>
      </c>
      <c r="O1159">
        <v>4245234.5</v>
      </c>
      <c r="P1159">
        <f t="shared" si="112"/>
        <v>11540118555625</v>
      </c>
      <c r="S1159">
        <v>807743.6875</v>
      </c>
      <c r="T1159">
        <v>3868604</v>
      </c>
      <c r="U1159">
        <f t="shared" si="113"/>
        <v>4676347.6875</v>
      </c>
    </row>
    <row r="1160" spans="1:21" x14ac:dyDescent="0.3">
      <c r="A1160" t="s">
        <v>57</v>
      </c>
      <c r="B1160">
        <v>2014</v>
      </c>
      <c r="C1160">
        <v>1.780930757522583</v>
      </c>
      <c r="D1160">
        <v>1465435.125</v>
      </c>
      <c r="E1160">
        <v>56.520000457763672</v>
      </c>
      <c r="F1160">
        <f t="shared" si="108"/>
        <v>3.1509744216181294E-2</v>
      </c>
      <c r="G1160">
        <f t="shared" si="109"/>
        <v>25927.72670083561</v>
      </c>
      <c r="H1160">
        <v>4.7353417472221812E-2</v>
      </c>
      <c r="I1160">
        <v>269261.57354403625</v>
      </c>
      <c r="J1160">
        <f t="shared" si="110"/>
        <v>1.5843673256040518E-2</v>
      </c>
      <c r="K1160">
        <f t="shared" si="111"/>
        <v>243333.84684320065</v>
      </c>
      <c r="N1160">
        <v>876441.5</v>
      </c>
      <c r="O1160">
        <v>4073867.25</v>
      </c>
      <c r="P1160">
        <f t="shared" si="112"/>
        <v>10223531426763.063</v>
      </c>
      <c r="S1160">
        <v>845503.375</v>
      </c>
      <c r="T1160">
        <v>3895680.75</v>
      </c>
      <c r="U1160">
        <f t="shared" si="113"/>
        <v>4741184.125</v>
      </c>
    </row>
    <row r="1161" spans="1:21" x14ac:dyDescent="0.3">
      <c r="A1161" t="s">
        <v>57</v>
      </c>
      <c r="B1161">
        <v>2015</v>
      </c>
      <c r="C1161">
        <v>1.778881311416626</v>
      </c>
      <c r="D1161">
        <v>1507650.75</v>
      </c>
      <c r="E1161">
        <v>57.419994354248047</v>
      </c>
      <c r="F1161">
        <f t="shared" si="108"/>
        <v>3.0980172175600725E-2</v>
      </c>
      <c r="G1161">
        <f t="shared" si="109"/>
        <v>26256.546468790464</v>
      </c>
      <c r="H1161">
        <v>4.7011233201727322E-2</v>
      </c>
      <c r="I1161">
        <v>266710.51584494271</v>
      </c>
      <c r="J1161">
        <f t="shared" si="110"/>
        <v>1.6031061026126597E-2</v>
      </c>
      <c r="K1161">
        <f t="shared" si="111"/>
        <v>240453.96937615224</v>
      </c>
      <c r="N1161">
        <v>927325.375</v>
      </c>
      <c r="O1161">
        <v>3665334.25</v>
      </c>
      <c r="P1161">
        <f t="shared" si="112"/>
        <v>7496692599578.7656</v>
      </c>
      <c r="S1161">
        <v>885505.375</v>
      </c>
      <c r="T1161">
        <v>3819533.25</v>
      </c>
      <c r="U1161">
        <f t="shared" si="113"/>
        <v>4705038.625</v>
      </c>
    </row>
    <row r="1162" spans="1:21" x14ac:dyDescent="0.3">
      <c r="A1162" t="s">
        <v>57</v>
      </c>
      <c r="B1162">
        <v>2016</v>
      </c>
      <c r="C1162">
        <v>1.7768397331237793</v>
      </c>
      <c r="D1162">
        <v>1556216.5</v>
      </c>
      <c r="E1162">
        <v>58.810356140136719</v>
      </c>
      <c r="F1162">
        <f t="shared" si="108"/>
        <v>3.021304154135409E-2</v>
      </c>
      <c r="G1162">
        <f t="shared" si="109"/>
        <v>26461.606460803559</v>
      </c>
      <c r="H1162">
        <v>4.7181552709739005E-2</v>
      </c>
      <c r="I1162">
        <v>267189.60676181142</v>
      </c>
      <c r="J1162">
        <f t="shared" si="110"/>
        <v>1.6968511168384916E-2</v>
      </c>
      <c r="K1162">
        <f t="shared" si="111"/>
        <v>240728.00030100785</v>
      </c>
      <c r="N1162">
        <v>934180.625</v>
      </c>
      <c r="O1162">
        <v>3654294</v>
      </c>
      <c r="P1162">
        <f t="shared" si="112"/>
        <v>7399016772853.8906</v>
      </c>
      <c r="S1162">
        <v>934444.875</v>
      </c>
      <c r="T1162">
        <v>3830463</v>
      </c>
      <c r="U1162">
        <f t="shared" si="113"/>
        <v>4764907.875</v>
      </c>
    </row>
    <row r="1163" spans="1:21" x14ac:dyDescent="0.3">
      <c r="A1163" t="s">
        <v>57</v>
      </c>
      <c r="B1163">
        <v>2017</v>
      </c>
      <c r="C1163">
        <v>1.7748057842254639</v>
      </c>
      <c r="D1163">
        <v>1615617.375</v>
      </c>
      <c r="E1163">
        <v>60.250595092773438</v>
      </c>
      <c r="F1163">
        <f t="shared" si="108"/>
        <v>2.9457066465362385E-2</v>
      </c>
      <c r="G1163">
        <f t="shared" si="109"/>
        <v>26814.961288138049</v>
      </c>
      <c r="H1163">
        <v>4.7396196219447698E-2</v>
      </c>
      <c r="I1163">
        <v>268385.90516050818</v>
      </c>
      <c r="J1163">
        <f t="shared" si="110"/>
        <v>1.7939129754085313E-2</v>
      </c>
      <c r="K1163">
        <f t="shared" si="111"/>
        <v>241570.94387237012</v>
      </c>
      <c r="N1163">
        <v>986346.5625</v>
      </c>
      <c r="O1163">
        <v>3899197.25</v>
      </c>
      <c r="P1163">
        <f t="shared" si="112"/>
        <v>8484699127669.2227</v>
      </c>
      <c r="S1163">
        <v>986346.5625</v>
      </c>
      <c r="T1163">
        <v>3899197.25</v>
      </c>
      <c r="U1163">
        <f t="shared" si="113"/>
        <v>4885543.8125</v>
      </c>
    </row>
    <row r="1164" spans="1:21" x14ac:dyDescent="0.3">
      <c r="A1164" t="s">
        <v>57</v>
      </c>
      <c r="B1164">
        <v>2018</v>
      </c>
      <c r="C1164">
        <v>1.7727793455123901</v>
      </c>
      <c r="D1164">
        <v>1680972.125</v>
      </c>
      <c r="E1164">
        <v>61.703830718994141</v>
      </c>
      <c r="F1164">
        <f t="shared" si="108"/>
        <v>2.8730458463524206E-2</v>
      </c>
      <c r="G1164">
        <f t="shared" si="109"/>
        <v>27242.589405110473</v>
      </c>
      <c r="H1164">
        <v>4.7373220697240238E-2</v>
      </c>
      <c r="I1164">
        <v>268191.21860815625</v>
      </c>
      <c r="J1164">
        <f t="shared" si="110"/>
        <v>1.8642762233716033E-2</v>
      </c>
      <c r="K1164">
        <f t="shared" si="111"/>
        <v>240948.62920304577</v>
      </c>
      <c r="N1164">
        <v>1052207.75</v>
      </c>
      <c r="O1164">
        <v>4131363.5</v>
      </c>
      <c r="P1164">
        <f t="shared" si="112"/>
        <v>9481200132758.0625</v>
      </c>
      <c r="S1164">
        <v>1043853</v>
      </c>
      <c r="T1164">
        <v>3998041.25</v>
      </c>
      <c r="U1164">
        <f t="shared" si="113"/>
        <v>5041894.25</v>
      </c>
    </row>
    <row r="1165" spans="1:21" x14ac:dyDescent="0.3">
      <c r="A1165" t="s">
        <v>57</v>
      </c>
      <c r="B1165">
        <v>2019</v>
      </c>
      <c r="C1165">
        <v>1.7707604169845581</v>
      </c>
      <c r="D1165">
        <v>1723806.75</v>
      </c>
      <c r="E1165">
        <v>63.085052490234375</v>
      </c>
      <c r="F1165">
        <f t="shared" si="108"/>
        <v>2.8069413388515027E-2</v>
      </c>
      <c r="G1165">
        <f t="shared" si="109"/>
        <v>27325.121910088714</v>
      </c>
      <c r="H1165">
        <v>4.7919315294824981E-2</v>
      </c>
      <c r="I1165">
        <v>271253.22532242339</v>
      </c>
      <c r="J1165">
        <f t="shared" si="110"/>
        <v>1.9849901906309954E-2</v>
      </c>
      <c r="K1165">
        <f t="shared" si="111"/>
        <v>243928.10341233466</v>
      </c>
      <c r="N1165">
        <v>1088615</v>
      </c>
      <c r="O1165">
        <v>4160561.75</v>
      </c>
      <c r="P1165">
        <f t="shared" si="112"/>
        <v>9436856834835.5625</v>
      </c>
      <c r="S1165">
        <v>1078686.375</v>
      </c>
      <c r="T1165">
        <v>4051465.5</v>
      </c>
      <c r="U1165">
        <f t="shared" si="113"/>
        <v>5130151.875</v>
      </c>
    </row>
    <row r="1166" spans="1:21" x14ac:dyDescent="0.3">
      <c r="A1166" t="s">
        <v>36</v>
      </c>
      <c r="B1166">
        <v>2008</v>
      </c>
      <c r="C1166">
        <v>2.7180912494659424</v>
      </c>
      <c r="D1166">
        <v>173807.734375</v>
      </c>
      <c r="E1166">
        <v>1.4219000339508057</v>
      </c>
      <c r="F1166">
        <f t="shared" si="108"/>
        <v>1.9115909589745335</v>
      </c>
      <c r="G1166">
        <f t="shared" si="109"/>
        <v>122236.25446584196</v>
      </c>
      <c r="H1166">
        <v>4.5771753273835682E-2</v>
      </c>
      <c r="I1166">
        <v>256354.8209067081</v>
      </c>
      <c r="J1166">
        <f t="shared" si="110"/>
        <v>1.8658192057006977</v>
      </c>
      <c r="K1166">
        <f t="shared" si="111"/>
        <v>134118.56644086615</v>
      </c>
      <c r="N1166">
        <v>52340.4296875</v>
      </c>
      <c r="O1166">
        <v>3425166.75</v>
      </c>
      <c r="P1166">
        <f t="shared" si="112"/>
        <v>11375957386992.76</v>
      </c>
      <c r="S1166">
        <v>70195.96875</v>
      </c>
      <c r="T1166">
        <v>3650695</v>
      </c>
      <c r="U1166">
        <f t="shared" si="113"/>
        <v>3720890.96875</v>
      </c>
    </row>
    <row r="1167" spans="1:21" x14ac:dyDescent="0.3">
      <c r="A1167" t="s">
        <v>36</v>
      </c>
      <c r="B1167">
        <v>2009</v>
      </c>
      <c r="C1167">
        <v>2.7345538139343262</v>
      </c>
      <c r="D1167">
        <v>188092.265625</v>
      </c>
      <c r="E1167">
        <v>1.4407999515533447</v>
      </c>
      <c r="F1167">
        <f t="shared" si="108"/>
        <v>1.8979413561099645</v>
      </c>
      <c r="G1167">
        <f t="shared" si="109"/>
        <v>130547.1071276865</v>
      </c>
      <c r="H1167">
        <v>4.7032446591362569E-2</v>
      </c>
      <c r="I1167">
        <v>263335.36885123735</v>
      </c>
      <c r="J1167">
        <f t="shared" si="110"/>
        <v>1.850908909518602</v>
      </c>
      <c r="K1167">
        <f t="shared" si="111"/>
        <v>132788.26172355085</v>
      </c>
      <c r="N1167">
        <v>54299.5234375</v>
      </c>
      <c r="O1167">
        <v>3053182.25</v>
      </c>
      <c r="P1167">
        <f t="shared" si="112"/>
        <v>8993297607674.9336</v>
      </c>
      <c r="S1167">
        <v>71068.5</v>
      </c>
      <c r="T1167">
        <v>3365178</v>
      </c>
      <c r="U1167">
        <f t="shared" si="113"/>
        <v>3436246.5</v>
      </c>
    </row>
    <row r="1168" spans="1:21" x14ac:dyDescent="0.3">
      <c r="A1168" t="s">
        <v>36</v>
      </c>
      <c r="B1168">
        <v>2010</v>
      </c>
      <c r="C1168">
        <v>2.7511157989501953</v>
      </c>
      <c r="D1168">
        <v>204420.078125</v>
      </c>
      <c r="E1168">
        <v>1.455299973487854</v>
      </c>
      <c r="F1168">
        <f t="shared" si="108"/>
        <v>1.8904114952718072</v>
      </c>
      <c r="G1168">
        <f t="shared" si="109"/>
        <v>140465.93956507489</v>
      </c>
      <c r="H1168">
        <v>4.6866121857832205E-2</v>
      </c>
      <c r="I1168">
        <v>262729.99705047143</v>
      </c>
      <c r="J1168">
        <f t="shared" si="110"/>
        <v>1.8435453734139751</v>
      </c>
      <c r="K1168">
        <f t="shared" si="111"/>
        <v>122264.05748539654</v>
      </c>
      <c r="N1168">
        <v>59490.98828125</v>
      </c>
      <c r="O1168">
        <v>3468139.25</v>
      </c>
      <c r="P1168">
        <f t="shared" si="112"/>
        <v>11618882972118.256</v>
      </c>
      <c r="S1168">
        <v>75210.375</v>
      </c>
      <c r="T1168">
        <v>3516736.5</v>
      </c>
      <c r="U1168">
        <f t="shared" si="113"/>
        <v>3591946.875</v>
      </c>
    </row>
    <row r="1169" spans="1:21" x14ac:dyDescent="0.3">
      <c r="A1169" t="s">
        <v>36</v>
      </c>
      <c r="B1169">
        <v>2011</v>
      </c>
      <c r="C1169">
        <v>2.7660250663757324</v>
      </c>
      <c r="D1169">
        <v>224467.734375</v>
      </c>
      <c r="E1169">
        <v>1.5379999876022339</v>
      </c>
      <c r="F1169">
        <f t="shared" si="108"/>
        <v>1.7984558443904859</v>
      </c>
      <c r="G1169">
        <f t="shared" si="109"/>
        <v>145947.81286373656</v>
      </c>
      <c r="H1169">
        <v>4.641987949346995E-2</v>
      </c>
      <c r="I1169">
        <v>261165.52834272062</v>
      </c>
      <c r="J1169">
        <f t="shared" si="110"/>
        <v>1.7520359648970159</v>
      </c>
      <c r="K1169">
        <f t="shared" si="111"/>
        <v>115217.71547898406</v>
      </c>
      <c r="N1169">
        <v>68080.984375</v>
      </c>
      <c r="O1169">
        <v>3969689.75</v>
      </c>
      <c r="P1169">
        <f t="shared" si="112"/>
        <v>15222550960001.836</v>
      </c>
      <c r="S1169">
        <v>83719.390625</v>
      </c>
      <c r="T1169">
        <v>3666696.25</v>
      </c>
      <c r="U1169">
        <f t="shared" si="113"/>
        <v>3750415.640625</v>
      </c>
    </row>
    <row r="1170" spans="1:21" x14ac:dyDescent="0.3">
      <c r="A1170" t="s">
        <v>36</v>
      </c>
      <c r="B1170">
        <v>2012</v>
      </c>
      <c r="C1170">
        <v>2.7810153961181641</v>
      </c>
      <c r="D1170">
        <v>251210.75</v>
      </c>
      <c r="E1170">
        <v>1.6168999671936035</v>
      </c>
      <c r="F1170">
        <f t="shared" si="108"/>
        <v>1.7199675011095923</v>
      </c>
      <c r="G1170">
        <f t="shared" si="109"/>
        <v>155365.67202485487</v>
      </c>
      <c r="H1170">
        <v>4.618031550324958E-2</v>
      </c>
      <c r="I1170">
        <v>260962.38806425314</v>
      </c>
      <c r="J1170">
        <f t="shared" si="110"/>
        <v>1.6737871856063427</v>
      </c>
      <c r="K1170">
        <f t="shared" si="111"/>
        <v>105596.71603939828</v>
      </c>
      <c r="N1170">
        <v>77298.3828125</v>
      </c>
      <c r="O1170">
        <v>4282884.5</v>
      </c>
      <c r="P1170">
        <f t="shared" si="112"/>
        <v>17686954589080.234</v>
      </c>
      <c r="S1170">
        <v>91906.1640625</v>
      </c>
      <c r="T1170">
        <v>3800747.25</v>
      </c>
      <c r="U1170">
        <f t="shared" si="113"/>
        <v>3892653.4140625</v>
      </c>
    </row>
    <row r="1171" spans="1:21" x14ac:dyDescent="0.3">
      <c r="A1171" t="s">
        <v>36</v>
      </c>
      <c r="B1171">
        <v>2013</v>
      </c>
      <c r="C1171">
        <v>2.7960867881774902</v>
      </c>
      <c r="D1171">
        <v>285314.71875</v>
      </c>
      <c r="E1171">
        <v>1.6723999977111816</v>
      </c>
      <c r="F1171">
        <f t="shared" si="108"/>
        <v>1.6719007366683611</v>
      </c>
      <c r="G1171">
        <f t="shared" si="109"/>
        <v>170601.96073934279</v>
      </c>
      <c r="H1171">
        <v>4.6509007855254712E-2</v>
      </c>
      <c r="I1171">
        <v>263820.9402209468</v>
      </c>
      <c r="J1171">
        <f t="shared" si="110"/>
        <v>1.6253917288131063</v>
      </c>
      <c r="K1171">
        <f t="shared" si="111"/>
        <v>93218.979481604008</v>
      </c>
      <c r="N1171">
        <v>84129.25</v>
      </c>
      <c r="O1171">
        <v>4245234.5</v>
      </c>
      <c r="P1171">
        <f t="shared" si="112"/>
        <v>17314796901577.563</v>
      </c>
      <c r="S1171">
        <v>98250.8515625</v>
      </c>
      <c r="T1171">
        <v>3868604</v>
      </c>
      <c r="U1171">
        <f t="shared" si="113"/>
        <v>3966854.8515625</v>
      </c>
    </row>
    <row r="1172" spans="1:21" x14ac:dyDescent="0.3">
      <c r="A1172" t="s">
        <v>36</v>
      </c>
      <c r="B1172">
        <v>2014</v>
      </c>
      <c r="C1172">
        <v>2.8112399578094482</v>
      </c>
      <c r="D1172">
        <v>322693.75</v>
      </c>
      <c r="E1172">
        <v>1.6951999664306641</v>
      </c>
      <c r="F1172">
        <f t="shared" si="108"/>
        <v>1.6583530046479811</v>
      </c>
      <c r="G1172">
        <f t="shared" si="109"/>
        <v>190357.33623771198</v>
      </c>
      <c r="H1172">
        <v>4.7353417472221812E-2</v>
      </c>
      <c r="I1172">
        <v>269261.57354403625</v>
      </c>
      <c r="J1172">
        <f t="shared" si="110"/>
        <v>1.6109995871757592</v>
      </c>
      <c r="K1172">
        <f t="shared" si="111"/>
        <v>78904.23730632427</v>
      </c>
      <c r="N1172">
        <v>92392</v>
      </c>
      <c r="O1172">
        <v>4073867.25</v>
      </c>
      <c r="P1172">
        <f t="shared" si="112"/>
        <v>15852145166362.563</v>
      </c>
      <c r="S1172">
        <v>103228.84375</v>
      </c>
      <c r="T1172">
        <v>3895680.75</v>
      </c>
      <c r="U1172">
        <f t="shared" si="113"/>
        <v>3998909.59375</v>
      </c>
    </row>
    <row r="1173" spans="1:21" x14ac:dyDescent="0.3">
      <c r="A1173" t="s">
        <v>36</v>
      </c>
      <c r="B1173">
        <v>2015</v>
      </c>
      <c r="C1173">
        <v>2.8264751434326172</v>
      </c>
      <c r="D1173">
        <v>362549.15625</v>
      </c>
      <c r="E1173">
        <v>1.7335000038146973</v>
      </c>
      <c r="F1173">
        <f t="shared" si="108"/>
        <v>1.6305019539733174</v>
      </c>
      <c r="G1173">
        <f t="shared" si="109"/>
        <v>209142.864408528</v>
      </c>
      <c r="H1173">
        <v>4.7011233201727322E-2</v>
      </c>
      <c r="I1173">
        <v>266710.51584494271</v>
      </c>
      <c r="J1173">
        <f t="shared" si="110"/>
        <v>1.58349072077159</v>
      </c>
      <c r="K1173">
        <f t="shared" si="111"/>
        <v>57567.651436414715</v>
      </c>
      <c r="N1173">
        <v>98356.7890625</v>
      </c>
      <c r="O1173">
        <v>3665334.25</v>
      </c>
      <c r="P1173">
        <f t="shared" si="112"/>
        <v>12723328206836.135</v>
      </c>
      <c r="S1173">
        <v>109146.6328125</v>
      </c>
      <c r="T1173">
        <v>3819533.25</v>
      </c>
      <c r="U1173">
        <f t="shared" si="113"/>
        <v>3928679.8828125</v>
      </c>
    </row>
    <row r="1174" spans="1:21" x14ac:dyDescent="0.3">
      <c r="A1174" t="s">
        <v>36</v>
      </c>
      <c r="B1174">
        <v>2016</v>
      </c>
      <c r="C1174">
        <v>2.8417930603027344</v>
      </c>
      <c r="D1174">
        <v>402524.03125</v>
      </c>
      <c r="E1174">
        <v>1.770799994468689</v>
      </c>
      <c r="F1174">
        <f t="shared" si="108"/>
        <v>1.6048074707360649</v>
      </c>
      <c r="G1174">
        <f t="shared" si="109"/>
        <v>227311.96775882834</v>
      </c>
      <c r="H1174">
        <v>4.7181552709739005E-2</v>
      </c>
      <c r="I1174">
        <v>267189.60676181142</v>
      </c>
      <c r="J1174">
        <f t="shared" si="110"/>
        <v>1.5576259180263259</v>
      </c>
      <c r="K1174">
        <f t="shared" si="111"/>
        <v>39877.63900298308</v>
      </c>
      <c r="N1174">
        <v>107754.453125</v>
      </c>
      <c r="O1174">
        <v>3654294</v>
      </c>
      <c r="P1174">
        <f t="shared" si="112"/>
        <v>12577942757548.33</v>
      </c>
      <c r="S1174">
        <v>114553.1328125</v>
      </c>
      <c r="T1174">
        <v>3830463</v>
      </c>
      <c r="U1174">
        <f t="shared" si="113"/>
        <v>3945016.1328125</v>
      </c>
    </row>
    <row r="1175" spans="1:21" x14ac:dyDescent="0.3">
      <c r="A1175" t="s">
        <v>36</v>
      </c>
      <c r="B1175">
        <v>2017</v>
      </c>
      <c r="C1175">
        <v>2.8571937084197998</v>
      </c>
      <c r="D1175">
        <v>445156.5625</v>
      </c>
      <c r="E1175">
        <v>1.7857999801635742</v>
      </c>
      <c r="F1175">
        <f t="shared" si="108"/>
        <v>1.5999516968065421</v>
      </c>
      <c r="G1175">
        <f t="shared" si="109"/>
        <v>249275.71253485227</v>
      </c>
      <c r="H1175">
        <v>4.7396196219447698E-2</v>
      </c>
      <c r="I1175">
        <v>268385.90516050818</v>
      </c>
      <c r="J1175">
        <f t="shared" si="110"/>
        <v>1.5525555005870944</v>
      </c>
      <c r="K1175">
        <f t="shared" si="111"/>
        <v>19110.192625655909</v>
      </c>
      <c r="N1175">
        <v>120958.171875</v>
      </c>
      <c r="O1175">
        <v>3899197.25</v>
      </c>
      <c r="P1175">
        <f t="shared" si="112"/>
        <v>14275090531470.85</v>
      </c>
      <c r="S1175">
        <v>120958.171875</v>
      </c>
      <c r="T1175">
        <v>3899197.25</v>
      </c>
      <c r="U1175">
        <f t="shared" si="113"/>
        <v>4020155.421875</v>
      </c>
    </row>
    <row r="1176" spans="1:21" x14ac:dyDescent="0.3">
      <c r="A1176" t="s">
        <v>36</v>
      </c>
      <c r="B1176">
        <v>2018</v>
      </c>
      <c r="C1176">
        <v>2.8726780414581299</v>
      </c>
      <c r="D1176">
        <v>486540.1875</v>
      </c>
      <c r="E1176">
        <v>1.8674999475479126</v>
      </c>
      <c r="F1176">
        <f t="shared" si="108"/>
        <v>1.5382479904377231</v>
      </c>
      <c r="G1176">
        <f t="shared" si="109"/>
        <v>260530.22820099292</v>
      </c>
      <c r="H1176">
        <v>4.7373220697240238E-2</v>
      </c>
      <c r="I1176">
        <v>268191.21860815625</v>
      </c>
      <c r="J1176">
        <f t="shared" si="110"/>
        <v>1.4908747697404829</v>
      </c>
      <c r="K1176">
        <f t="shared" si="111"/>
        <v>7660.9904071633355</v>
      </c>
      <c r="N1176">
        <v>124951.0078125</v>
      </c>
      <c r="O1176">
        <v>4131363.5</v>
      </c>
      <c r="P1176">
        <f t="shared" si="112"/>
        <v>16051341057556.055</v>
      </c>
      <c r="S1176">
        <v>125310.2890625</v>
      </c>
      <c r="T1176">
        <v>3998041.25</v>
      </c>
      <c r="U1176">
        <f t="shared" si="113"/>
        <v>4123351.5390625</v>
      </c>
    </row>
    <row r="1177" spans="1:21" x14ac:dyDescent="0.3">
      <c r="A1177" t="s">
        <v>36</v>
      </c>
      <c r="B1177">
        <v>2019</v>
      </c>
      <c r="C1177">
        <v>2.8882462978363037</v>
      </c>
      <c r="D1177">
        <v>524969</v>
      </c>
      <c r="E1177">
        <v>1.9198999404907227</v>
      </c>
      <c r="F1177">
        <f t="shared" si="108"/>
        <v>1.5043733461953614</v>
      </c>
      <c r="G1177">
        <f t="shared" si="109"/>
        <v>273435.60407935578</v>
      </c>
      <c r="H1177">
        <v>4.7919315294824981E-2</v>
      </c>
      <c r="I1177">
        <v>271253.22532242339</v>
      </c>
      <c r="J1177">
        <f t="shared" si="110"/>
        <v>1.4564540309005365</v>
      </c>
      <c r="K1177">
        <f t="shared" si="111"/>
        <v>2182.3787569323904</v>
      </c>
      <c r="N1177">
        <v>126859.3046875</v>
      </c>
      <c r="O1177">
        <v>4160561.75</v>
      </c>
      <c r="P1177">
        <f t="shared" si="112"/>
        <v>16270755417320.043</v>
      </c>
      <c r="S1177">
        <v>129119.390625</v>
      </c>
      <c r="T1177">
        <v>4051465.5</v>
      </c>
      <c r="U1177">
        <f t="shared" si="113"/>
        <v>4180584.890625</v>
      </c>
    </row>
    <row r="1178" spans="1:21" x14ac:dyDescent="0.3">
      <c r="A1178" t="s">
        <v>102</v>
      </c>
      <c r="B1178">
        <v>2008</v>
      </c>
      <c r="C1178">
        <v>2.335235595703125</v>
      </c>
      <c r="D1178">
        <v>195613.359375</v>
      </c>
      <c r="E1178">
        <v>2.6010844707489014</v>
      </c>
      <c r="F1178">
        <f t="shared" si="108"/>
        <v>0.89779306361041267</v>
      </c>
      <c r="G1178">
        <f t="shared" si="109"/>
        <v>75204.53932765944</v>
      </c>
      <c r="H1178">
        <v>4.5771753273835682E-2</v>
      </c>
      <c r="I1178">
        <v>256354.8209067081</v>
      </c>
      <c r="J1178">
        <f t="shared" si="110"/>
        <v>0.85202131033657702</v>
      </c>
      <c r="K1178">
        <f t="shared" si="111"/>
        <v>181150.28157904866</v>
      </c>
      <c r="N1178">
        <v>52860.26171875</v>
      </c>
      <c r="O1178">
        <v>3425166.75</v>
      </c>
      <c r="P1178">
        <f t="shared" si="112"/>
        <v>11372451050903.816</v>
      </c>
      <c r="S1178">
        <v>57501.41015625</v>
      </c>
      <c r="T1178">
        <v>3650695</v>
      </c>
      <c r="U1178">
        <f t="shared" si="113"/>
        <v>3708196.41015625</v>
      </c>
    </row>
    <row r="1179" spans="1:21" x14ac:dyDescent="0.3">
      <c r="A1179" t="s">
        <v>102</v>
      </c>
      <c r="B1179">
        <v>2009</v>
      </c>
      <c r="C1179">
        <v>2.3530433177947998</v>
      </c>
      <c r="D1179">
        <v>200463.546875</v>
      </c>
      <c r="E1179">
        <v>2.6742374897003174</v>
      </c>
      <c r="F1179">
        <f t="shared" si="108"/>
        <v>0.87989317585196536</v>
      </c>
      <c r="G1179">
        <f t="shared" si="109"/>
        <v>74961.011371306638</v>
      </c>
      <c r="H1179">
        <v>4.7032446591362569E-2</v>
      </c>
      <c r="I1179">
        <v>263335.36885123735</v>
      </c>
      <c r="J1179">
        <f t="shared" si="110"/>
        <v>0.83286072926060284</v>
      </c>
      <c r="K1179">
        <f t="shared" si="111"/>
        <v>188374.35747993071</v>
      </c>
      <c r="N1179">
        <v>56760.19921875</v>
      </c>
      <c r="O1179">
        <v>3053182.25</v>
      </c>
      <c r="P1179">
        <f t="shared" si="112"/>
        <v>8978545106408.1113</v>
      </c>
      <c r="S1179">
        <v>57353.07421875</v>
      </c>
      <c r="T1179">
        <v>3365178</v>
      </c>
      <c r="U1179">
        <f t="shared" si="113"/>
        <v>3422531.07421875</v>
      </c>
    </row>
    <row r="1180" spans="1:21" x14ac:dyDescent="0.3">
      <c r="A1180" t="s">
        <v>102</v>
      </c>
      <c r="B1180">
        <v>2010</v>
      </c>
      <c r="C1180">
        <v>2.3709867000579834</v>
      </c>
      <c r="D1180">
        <v>208435.96875</v>
      </c>
      <c r="E1180">
        <v>2.677053689956665</v>
      </c>
      <c r="F1180">
        <f t="shared" si="108"/>
        <v>0.88567020861518986</v>
      </c>
      <c r="G1180">
        <f t="shared" si="109"/>
        <v>77860.212341641178</v>
      </c>
      <c r="H1180">
        <v>4.6866121857832205E-2</v>
      </c>
      <c r="I1180">
        <v>262729.99705047143</v>
      </c>
      <c r="J1180">
        <f t="shared" si="110"/>
        <v>0.83880408675735763</v>
      </c>
      <c r="K1180">
        <f t="shared" si="111"/>
        <v>184869.78470883024</v>
      </c>
      <c r="N1180">
        <v>65608.90625</v>
      </c>
      <c r="O1180">
        <v>3468139.25</v>
      </c>
      <c r="P1180">
        <f t="shared" si="112"/>
        <v>11577212740139.492</v>
      </c>
      <c r="S1180">
        <v>63744.34765625</v>
      </c>
      <c r="T1180">
        <v>3516736.5</v>
      </c>
      <c r="U1180">
        <f t="shared" si="113"/>
        <v>3580480.84765625</v>
      </c>
    </row>
    <row r="1181" spans="1:21" x14ac:dyDescent="0.3">
      <c r="A1181" t="s">
        <v>102</v>
      </c>
      <c r="B1181">
        <v>2011</v>
      </c>
      <c r="C1181">
        <v>2.4059443473815918</v>
      </c>
      <c r="D1181">
        <v>216391.53125</v>
      </c>
      <c r="E1181">
        <v>2.7426831722259521</v>
      </c>
      <c r="F1181">
        <f t="shared" si="108"/>
        <v>0.87722284941462481</v>
      </c>
      <c r="G1181">
        <f t="shared" si="109"/>
        <v>78897.74999945669</v>
      </c>
      <c r="H1181">
        <v>4.641987949346995E-2</v>
      </c>
      <c r="I1181">
        <v>261165.52834272062</v>
      </c>
      <c r="J1181">
        <f t="shared" si="110"/>
        <v>0.83080296992115488</v>
      </c>
      <c r="K1181">
        <f t="shared" si="111"/>
        <v>182267.77834326393</v>
      </c>
      <c r="N1181">
        <v>72859.0625</v>
      </c>
      <c r="O1181">
        <v>3969689.75</v>
      </c>
      <c r="P1181">
        <f t="shared" si="112"/>
        <v>15185289407041.723</v>
      </c>
      <c r="S1181">
        <v>66452.9140625</v>
      </c>
      <c r="T1181">
        <v>3666696.25</v>
      </c>
      <c r="U1181">
        <f t="shared" si="113"/>
        <v>3733149.1640625</v>
      </c>
    </row>
    <row r="1182" spans="1:21" x14ac:dyDescent="0.3">
      <c r="A1182" t="s">
        <v>102</v>
      </c>
      <c r="B1182">
        <v>2012</v>
      </c>
      <c r="C1182">
        <v>2.4414174556732178</v>
      </c>
      <c r="D1182">
        <v>222954.53125</v>
      </c>
      <c r="E1182">
        <v>2.9491832256317139</v>
      </c>
      <c r="F1182">
        <f t="shared" si="108"/>
        <v>0.82782834055699173</v>
      </c>
      <c r="G1182">
        <f t="shared" si="109"/>
        <v>75598.738427736462</v>
      </c>
      <c r="H1182">
        <v>4.618031550324958E-2</v>
      </c>
      <c r="I1182">
        <v>260962.38806425314</v>
      </c>
      <c r="J1182">
        <f t="shared" si="110"/>
        <v>0.78164802505374209</v>
      </c>
      <c r="K1182">
        <f t="shared" si="111"/>
        <v>185363.6496365167</v>
      </c>
      <c r="N1182">
        <v>72416.140625</v>
      </c>
      <c r="O1182">
        <v>4282884.5</v>
      </c>
      <c r="P1182">
        <f t="shared" si="112"/>
        <v>17728043805298.004</v>
      </c>
      <c r="S1182">
        <v>66095.0546875</v>
      </c>
      <c r="T1182">
        <v>3800747.25</v>
      </c>
      <c r="U1182">
        <f t="shared" si="113"/>
        <v>3866842.3046875</v>
      </c>
    </row>
    <row r="1183" spans="1:21" x14ac:dyDescent="0.3">
      <c r="A1183" t="s">
        <v>102</v>
      </c>
      <c r="B1183">
        <v>2013</v>
      </c>
      <c r="C1183">
        <v>2.4774134159088135</v>
      </c>
      <c r="D1183">
        <v>230900.421875</v>
      </c>
      <c r="E1183">
        <v>2.9650866985321045</v>
      </c>
      <c r="F1183">
        <f t="shared" si="108"/>
        <v>0.83552815407902958</v>
      </c>
      <c r="G1183">
        <f t="shared" si="109"/>
        <v>77873.076018083899</v>
      </c>
      <c r="H1183">
        <v>4.6509007855254712E-2</v>
      </c>
      <c r="I1183">
        <v>263820.9402209468</v>
      </c>
      <c r="J1183">
        <f t="shared" si="110"/>
        <v>0.78901914622377489</v>
      </c>
      <c r="K1183">
        <f t="shared" si="111"/>
        <v>185947.8642028629</v>
      </c>
      <c r="N1183">
        <v>76168.84375</v>
      </c>
      <c r="O1183">
        <v>4245234.5</v>
      </c>
      <c r="P1183">
        <f t="shared" si="112"/>
        <v>17381108446123.242</v>
      </c>
      <c r="S1183">
        <v>71658.6015625</v>
      </c>
      <c r="T1183">
        <v>3868604</v>
      </c>
      <c r="U1183">
        <f t="shared" si="113"/>
        <v>3940262.6015625</v>
      </c>
    </row>
    <row r="1184" spans="1:21" x14ac:dyDescent="0.3">
      <c r="A1184" t="s">
        <v>102</v>
      </c>
      <c r="B1184">
        <v>2014</v>
      </c>
      <c r="C1184">
        <v>2.5139400959014893</v>
      </c>
      <c r="D1184">
        <v>240058.703125</v>
      </c>
      <c r="E1184">
        <v>2.9385085105895996</v>
      </c>
      <c r="F1184">
        <f t="shared" si="108"/>
        <v>0.85551567635142822</v>
      </c>
      <c r="G1184">
        <f t="shared" si="109"/>
        <v>81694.064271004347</v>
      </c>
      <c r="H1184">
        <v>4.7353417472221812E-2</v>
      </c>
      <c r="I1184">
        <v>269261.57354403625</v>
      </c>
      <c r="J1184">
        <f t="shared" si="110"/>
        <v>0.80816225887920645</v>
      </c>
      <c r="K1184">
        <f t="shared" si="111"/>
        <v>187567.5092730319</v>
      </c>
      <c r="N1184">
        <v>79022.109375</v>
      </c>
      <c r="O1184">
        <v>4073867.25</v>
      </c>
      <c r="P1184">
        <f t="shared" si="112"/>
        <v>15958787697575.176</v>
      </c>
      <c r="S1184">
        <v>75141.8515625</v>
      </c>
      <c r="T1184">
        <v>3895680.75</v>
      </c>
      <c r="U1184">
        <f t="shared" si="113"/>
        <v>3970822.6015625</v>
      </c>
    </row>
    <row r="1185" spans="1:21" x14ac:dyDescent="0.3">
      <c r="A1185" t="s">
        <v>102</v>
      </c>
      <c r="B1185">
        <v>2015</v>
      </c>
      <c r="C1185">
        <v>2.5510056018829346</v>
      </c>
      <c r="D1185">
        <v>248899.234375</v>
      </c>
      <c r="E1185">
        <v>3.0184457302093506</v>
      </c>
      <c r="F1185">
        <f t="shared" si="108"/>
        <v>0.8451387998637313</v>
      </c>
      <c r="G1185">
        <f t="shared" si="109"/>
        <v>82459.403488343349</v>
      </c>
      <c r="H1185">
        <v>4.7011233201727322E-2</v>
      </c>
      <c r="I1185">
        <v>266710.51584494271</v>
      </c>
      <c r="J1185">
        <f t="shared" si="110"/>
        <v>0.79812756666200402</v>
      </c>
      <c r="K1185">
        <f t="shared" si="111"/>
        <v>184251.11235659936</v>
      </c>
      <c r="N1185">
        <v>78447.828125</v>
      </c>
      <c r="O1185">
        <v>3665334.25</v>
      </c>
      <c r="P1185">
        <f t="shared" si="112"/>
        <v>12865754203431.24</v>
      </c>
      <c r="S1185">
        <v>77456.5</v>
      </c>
      <c r="T1185">
        <v>3819533.25</v>
      </c>
      <c r="U1185">
        <f t="shared" si="113"/>
        <v>3896989.75</v>
      </c>
    </row>
    <row r="1186" spans="1:21" x14ac:dyDescent="0.3">
      <c r="A1186" t="s">
        <v>102</v>
      </c>
      <c r="B1186">
        <v>2016</v>
      </c>
      <c r="C1186">
        <v>2.579226016998291</v>
      </c>
      <c r="D1186">
        <v>258107.640625</v>
      </c>
      <c r="E1186">
        <v>3.0915470123291016</v>
      </c>
      <c r="F1186">
        <f t="shared" si="108"/>
        <v>0.83428329141116975</v>
      </c>
      <c r="G1186">
        <f t="shared" si="109"/>
        <v>83488.182322851862</v>
      </c>
      <c r="H1186">
        <v>4.7181552709739005E-2</v>
      </c>
      <c r="I1186">
        <v>267189.60676181142</v>
      </c>
      <c r="J1186">
        <f t="shared" si="110"/>
        <v>0.78710173870143074</v>
      </c>
      <c r="K1186">
        <f t="shared" si="111"/>
        <v>183701.42443895957</v>
      </c>
      <c r="N1186">
        <v>81393.828125</v>
      </c>
      <c r="O1186">
        <v>3654294</v>
      </c>
      <c r="P1186">
        <f t="shared" si="112"/>
        <v>12765615638184.404</v>
      </c>
      <c r="S1186">
        <v>80797.125</v>
      </c>
      <c r="T1186">
        <v>3830463</v>
      </c>
      <c r="U1186">
        <f t="shared" si="113"/>
        <v>3911260.125</v>
      </c>
    </row>
    <row r="1187" spans="1:21" x14ac:dyDescent="0.3">
      <c r="A1187" t="s">
        <v>102</v>
      </c>
      <c r="B1187">
        <v>2017</v>
      </c>
      <c r="C1187">
        <v>2.6047675609588623</v>
      </c>
      <c r="D1187">
        <v>268069.84375</v>
      </c>
      <c r="E1187">
        <v>3.1803371906280518</v>
      </c>
      <c r="F1187">
        <f t="shared" si="108"/>
        <v>0.81902245102648186</v>
      </c>
      <c r="G1187">
        <f t="shared" si="109"/>
        <v>84289.755356746202</v>
      </c>
      <c r="H1187">
        <v>4.7396196219447698E-2</v>
      </c>
      <c r="I1187">
        <v>268385.90516050818</v>
      </c>
      <c r="J1187">
        <f t="shared" si="110"/>
        <v>0.77162625480703417</v>
      </c>
      <c r="K1187">
        <f t="shared" si="111"/>
        <v>184096.14980376197</v>
      </c>
      <c r="N1187">
        <v>84799.6328125</v>
      </c>
      <c r="O1187">
        <v>3899197.25</v>
      </c>
      <c r="P1187">
        <f t="shared" si="112"/>
        <v>14549629182005.678</v>
      </c>
      <c r="S1187">
        <v>84799.6328125</v>
      </c>
      <c r="T1187">
        <v>3899197.25</v>
      </c>
      <c r="U1187">
        <f t="shared" si="113"/>
        <v>3983996.8828125</v>
      </c>
    </row>
    <row r="1188" spans="1:21" x14ac:dyDescent="0.3">
      <c r="A1188" t="s">
        <v>102</v>
      </c>
      <c r="B1188">
        <v>2018</v>
      </c>
      <c r="C1188">
        <v>2.6305620670318604</v>
      </c>
      <c r="D1188">
        <v>278696.15625</v>
      </c>
      <c r="E1188">
        <v>3.3069183826446533</v>
      </c>
      <c r="F1188">
        <f t="shared" si="108"/>
        <v>0.79547232881148755</v>
      </c>
      <c r="G1188">
        <f t="shared" si="109"/>
        <v>84276.696308155442</v>
      </c>
      <c r="H1188">
        <v>4.7373220697240238E-2</v>
      </c>
      <c r="I1188">
        <v>268191.21860815625</v>
      </c>
      <c r="J1188">
        <f t="shared" si="110"/>
        <v>0.74809910811424729</v>
      </c>
      <c r="K1188">
        <f t="shared" si="111"/>
        <v>183914.52230000083</v>
      </c>
      <c r="N1188">
        <v>86104.0390625</v>
      </c>
      <c r="O1188">
        <v>4131363.5</v>
      </c>
      <c r="P1188">
        <f t="shared" si="112"/>
        <v>16364124106304.354</v>
      </c>
      <c r="S1188">
        <v>87645.65625</v>
      </c>
      <c r="T1188">
        <v>3998041.25</v>
      </c>
      <c r="U1188">
        <f t="shared" si="113"/>
        <v>4085686.90625</v>
      </c>
    </row>
    <row r="1189" spans="1:21" x14ac:dyDescent="0.3">
      <c r="A1189" t="s">
        <v>102</v>
      </c>
      <c r="B1189">
        <v>2019</v>
      </c>
      <c r="C1189">
        <v>2.6566121578216553</v>
      </c>
      <c r="D1189">
        <v>288504.625</v>
      </c>
      <c r="E1189">
        <v>3.3582797050476074</v>
      </c>
      <c r="F1189">
        <f t="shared" si="108"/>
        <v>0.79106339886718724</v>
      </c>
      <c r="G1189">
        <f t="shared" si="109"/>
        <v>85908.456215355691</v>
      </c>
      <c r="H1189">
        <v>4.7919315294824981E-2</v>
      </c>
      <c r="I1189">
        <v>271253.22532242339</v>
      </c>
      <c r="J1189">
        <f t="shared" si="110"/>
        <v>0.74314408357236228</v>
      </c>
      <c r="K1189">
        <f t="shared" si="111"/>
        <v>185344.7691070677</v>
      </c>
      <c r="N1189">
        <v>86793.1328125</v>
      </c>
      <c r="O1189">
        <v>4160561.75</v>
      </c>
      <c r="P1189">
        <f t="shared" si="112"/>
        <v>16595590746381.756</v>
      </c>
      <c r="S1189">
        <v>87841.9609375</v>
      </c>
      <c r="T1189">
        <v>4051465.5</v>
      </c>
      <c r="U1189">
        <f t="shared" si="113"/>
        <v>4139307.4609375</v>
      </c>
    </row>
    <row r="1190" spans="1:21" x14ac:dyDescent="0.3">
      <c r="A1190" t="s">
        <v>74</v>
      </c>
      <c r="B1190">
        <v>2008</v>
      </c>
      <c r="C1190">
        <v>2.7191877365112305</v>
      </c>
      <c r="D1190">
        <v>767397.9375</v>
      </c>
      <c r="E1190">
        <v>13.563444137573242</v>
      </c>
      <c r="F1190">
        <f t="shared" si="108"/>
        <v>0.20047914887477428</v>
      </c>
      <c r="G1190">
        <f t="shared" si="109"/>
        <v>56578.397766550028</v>
      </c>
      <c r="H1190">
        <v>4.5771753273835682E-2</v>
      </c>
      <c r="I1190">
        <v>256354.8209067081</v>
      </c>
      <c r="J1190">
        <f t="shared" si="110"/>
        <v>0.1547073956009386</v>
      </c>
      <c r="K1190">
        <f t="shared" si="111"/>
        <v>199776.42314015806</v>
      </c>
      <c r="N1190">
        <v>257582.40625</v>
      </c>
      <c r="O1190">
        <v>3425166.75</v>
      </c>
      <c r="P1190">
        <f t="shared" si="112"/>
        <v>10033590574770.117</v>
      </c>
      <c r="S1190">
        <v>255086.0625</v>
      </c>
      <c r="T1190">
        <v>3650695</v>
      </c>
      <c r="U1190">
        <f t="shared" si="113"/>
        <v>3905781.0625</v>
      </c>
    </row>
    <row r="1191" spans="1:21" x14ac:dyDescent="0.3">
      <c r="A1191" t="s">
        <v>74</v>
      </c>
      <c r="B1191">
        <v>2009</v>
      </c>
      <c r="C1191">
        <v>2.700474739074707</v>
      </c>
      <c r="D1191">
        <v>815775.5625</v>
      </c>
      <c r="E1191">
        <v>13.86729621887207</v>
      </c>
      <c r="F1191">
        <f t="shared" si="108"/>
        <v>0.19473693331794686</v>
      </c>
      <c r="G1191">
        <f t="shared" si="109"/>
        <v>58827.297666707884</v>
      </c>
      <c r="H1191">
        <v>4.7032446591362569E-2</v>
      </c>
      <c r="I1191">
        <v>263335.36885123735</v>
      </c>
      <c r="J1191">
        <f t="shared" si="110"/>
        <v>0.14770448672658429</v>
      </c>
      <c r="K1191">
        <f t="shared" si="111"/>
        <v>204508.07118452946</v>
      </c>
      <c r="N1191">
        <v>258080.515625</v>
      </c>
      <c r="O1191">
        <v>3053182.25</v>
      </c>
      <c r="P1191">
        <f t="shared" si="112"/>
        <v>7812593705506.1328</v>
      </c>
      <c r="S1191">
        <v>257881.359375</v>
      </c>
      <c r="T1191">
        <v>3365178</v>
      </c>
      <c r="U1191">
        <f t="shared" si="113"/>
        <v>3623059.359375</v>
      </c>
    </row>
    <row r="1192" spans="1:21" x14ac:dyDescent="0.3">
      <c r="A1192" t="s">
        <v>74</v>
      </c>
      <c r="B1192">
        <v>2010</v>
      </c>
      <c r="C1192">
        <v>2.6818907260894775</v>
      </c>
      <c r="D1192">
        <v>878542.8125</v>
      </c>
      <c r="E1192">
        <v>14.223339080810547</v>
      </c>
      <c r="F1192">
        <f t="shared" si="108"/>
        <v>0.18855563457020841</v>
      </c>
      <c r="G1192">
        <f t="shared" si="109"/>
        <v>61767.690941523586</v>
      </c>
      <c r="H1192">
        <v>4.6866121857832205E-2</v>
      </c>
      <c r="I1192">
        <v>262729.99705047143</v>
      </c>
      <c r="J1192">
        <f t="shared" si="110"/>
        <v>0.1416895127123762</v>
      </c>
      <c r="K1192">
        <f t="shared" si="111"/>
        <v>200962.30610894784</v>
      </c>
      <c r="N1192">
        <v>293577.75</v>
      </c>
      <c r="O1192">
        <v>3468139.25</v>
      </c>
      <c r="P1192">
        <f t="shared" si="112"/>
        <v>10077840717282.25</v>
      </c>
      <c r="S1192">
        <v>279369.21875</v>
      </c>
      <c r="T1192">
        <v>3516736.5</v>
      </c>
      <c r="U1192">
        <f t="shared" si="113"/>
        <v>3796105.71875</v>
      </c>
    </row>
    <row r="1193" spans="1:21" x14ac:dyDescent="0.3">
      <c r="A1193" t="s">
        <v>74</v>
      </c>
      <c r="B1193">
        <v>2011</v>
      </c>
      <c r="C1193">
        <v>2.6988594532012939</v>
      </c>
      <c r="D1193">
        <v>946491.75</v>
      </c>
      <c r="E1193">
        <v>14.578624725341797</v>
      </c>
      <c r="F1193">
        <f t="shared" si="108"/>
        <v>0.18512442044755487</v>
      </c>
      <c r="G1193">
        <f t="shared" si="109"/>
        <v>64923.253587475097</v>
      </c>
      <c r="H1193">
        <v>4.641987949346995E-2</v>
      </c>
      <c r="I1193">
        <v>261165.52834272062</v>
      </c>
      <c r="J1193">
        <f t="shared" si="110"/>
        <v>0.13870454095408491</v>
      </c>
      <c r="K1193">
        <f t="shared" si="111"/>
        <v>196242.27475524551</v>
      </c>
      <c r="N1193">
        <v>322578.09375</v>
      </c>
      <c r="O1193">
        <v>3969689.75</v>
      </c>
      <c r="P1193">
        <f t="shared" si="112"/>
        <v>13301423433154.617</v>
      </c>
      <c r="S1193">
        <v>297045.4375</v>
      </c>
      <c r="T1193">
        <v>3666696.25</v>
      </c>
      <c r="U1193">
        <f t="shared" si="113"/>
        <v>3963741.6875</v>
      </c>
    </row>
    <row r="1194" spans="1:21" x14ac:dyDescent="0.3">
      <c r="A1194" t="s">
        <v>74</v>
      </c>
      <c r="B1194">
        <v>2012</v>
      </c>
      <c r="C1194">
        <v>2.715935230255127</v>
      </c>
      <c r="D1194">
        <v>1025179.3125</v>
      </c>
      <c r="E1194">
        <v>14.942000389099121</v>
      </c>
      <c r="F1194">
        <f t="shared" si="108"/>
        <v>0.18176516928995176</v>
      </c>
      <c r="G1194">
        <f t="shared" si="109"/>
        <v>68610.579962768286</v>
      </c>
      <c r="H1194">
        <v>4.618031550324958E-2</v>
      </c>
      <c r="I1194">
        <v>260962.38806425314</v>
      </c>
      <c r="J1194">
        <f t="shared" si="110"/>
        <v>0.13558485378670218</v>
      </c>
      <c r="K1194">
        <f t="shared" si="111"/>
        <v>192351.80810148484</v>
      </c>
      <c r="N1194">
        <v>341321.5625</v>
      </c>
      <c r="O1194">
        <v>4282884.5</v>
      </c>
      <c r="P1194">
        <f t="shared" si="112"/>
        <v>15535918390273.629</v>
      </c>
      <c r="S1194">
        <v>315283.21875</v>
      </c>
      <c r="T1194">
        <v>3800747.25</v>
      </c>
      <c r="U1194">
        <f t="shared" si="113"/>
        <v>4116030.46875</v>
      </c>
    </row>
    <row r="1195" spans="1:21" x14ac:dyDescent="0.3">
      <c r="A1195" t="s">
        <v>74</v>
      </c>
      <c r="B1195">
        <v>2013</v>
      </c>
      <c r="C1195">
        <v>2.733119010925293</v>
      </c>
      <c r="D1195">
        <v>1105721.25</v>
      </c>
      <c r="E1195">
        <v>15.207255363464355</v>
      </c>
      <c r="F1195">
        <f t="shared" si="108"/>
        <v>0.17972467388767929</v>
      </c>
      <c r="G1195">
        <f t="shared" si="109"/>
        <v>72710.112612201599</v>
      </c>
      <c r="H1195">
        <v>4.6509007855254712E-2</v>
      </c>
      <c r="I1195">
        <v>263820.9402209468</v>
      </c>
      <c r="J1195">
        <f t="shared" si="110"/>
        <v>0.13321566603242457</v>
      </c>
      <c r="K1195">
        <f t="shared" si="111"/>
        <v>191110.8276087452</v>
      </c>
      <c r="N1195">
        <v>349855.40625</v>
      </c>
      <c r="O1195">
        <v>4245234.5</v>
      </c>
      <c r="P1195">
        <f t="shared" si="112"/>
        <v>15173978284024.57</v>
      </c>
      <c r="S1195">
        <v>333735.21875</v>
      </c>
      <c r="T1195">
        <v>3868604</v>
      </c>
      <c r="U1195">
        <f t="shared" si="113"/>
        <v>4202339.21875</v>
      </c>
    </row>
    <row r="1196" spans="1:21" x14ac:dyDescent="0.3">
      <c r="A1196" t="s">
        <v>74</v>
      </c>
      <c r="B1196">
        <v>2014</v>
      </c>
      <c r="C1196">
        <v>2.7504117488861084</v>
      </c>
      <c r="D1196">
        <v>1179898.25</v>
      </c>
      <c r="E1196">
        <v>15.559915542602539</v>
      </c>
      <c r="F1196">
        <f t="shared" si="108"/>
        <v>0.17676263996135269</v>
      </c>
      <c r="G1196">
        <f t="shared" si="109"/>
        <v>75829.347965898487</v>
      </c>
      <c r="H1196">
        <v>4.7353417472221812E-2</v>
      </c>
      <c r="I1196">
        <v>269261.57354403625</v>
      </c>
      <c r="J1196">
        <f t="shared" si="110"/>
        <v>0.12940922248913089</v>
      </c>
      <c r="K1196">
        <f t="shared" si="111"/>
        <v>193432.22557813776</v>
      </c>
      <c r="N1196">
        <v>353999.78125</v>
      </c>
      <c r="O1196">
        <v>4073867.25</v>
      </c>
      <c r="P1196">
        <f t="shared" si="112"/>
        <v>13837413985064.531</v>
      </c>
      <c r="S1196">
        <v>341685.3125</v>
      </c>
      <c r="T1196">
        <v>3895680.75</v>
      </c>
      <c r="U1196">
        <f t="shared" si="113"/>
        <v>4237366.0625</v>
      </c>
    </row>
    <row r="1197" spans="1:21" x14ac:dyDescent="0.3">
      <c r="A1197" t="s">
        <v>74</v>
      </c>
      <c r="B1197">
        <v>2015</v>
      </c>
      <c r="C1197">
        <v>2.7678136825561523</v>
      </c>
      <c r="D1197">
        <v>1242124.375</v>
      </c>
      <c r="E1197">
        <v>15.887750625610352</v>
      </c>
      <c r="F1197">
        <f t="shared" si="108"/>
        <v>0.17421054419714765</v>
      </c>
      <c r="G1197">
        <f t="shared" si="109"/>
        <v>78181.260788279891</v>
      </c>
      <c r="H1197">
        <v>4.7011233201727322E-2</v>
      </c>
      <c r="I1197">
        <v>266710.51584494271</v>
      </c>
      <c r="J1197">
        <f t="shared" si="110"/>
        <v>0.12719931099542034</v>
      </c>
      <c r="K1197">
        <f t="shared" si="111"/>
        <v>188529.25505666283</v>
      </c>
      <c r="N1197">
        <v>355369.03125</v>
      </c>
      <c r="O1197">
        <v>3665334.25</v>
      </c>
      <c r="P1197">
        <f t="shared" si="112"/>
        <v>10955869749334.734</v>
      </c>
      <c r="S1197">
        <v>352797.75</v>
      </c>
      <c r="T1197">
        <v>3819533.25</v>
      </c>
      <c r="U1197">
        <f t="shared" si="113"/>
        <v>4172331</v>
      </c>
    </row>
    <row r="1198" spans="1:21" x14ac:dyDescent="0.3">
      <c r="A1198" t="s">
        <v>74</v>
      </c>
      <c r="B1198">
        <v>2016</v>
      </c>
      <c r="C1198">
        <v>2.7853260040283203</v>
      </c>
      <c r="D1198">
        <v>1296818.75</v>
      </c>
      <c r="E1198">
        <v>16.055540084838867</v>
      </c>
      <c r="F1198">
        <f t="shared" si="108"/>
        <v>0.17348067952310642</v>
      </c>
      <c r="G1198">
        <f t="shared" si="109"/>
        <v>80770.795821722422</v>
      </c>
      <c r="H1198">
        <v>4.7181552709739005E-2</v>
      </c>
      <c r="I1198">
        <v>267189.60676181142</v>
      </c>
      <c r="J1198">
        <f t="shared" si="110"/>
        <v>0.12629912681336741</v>
      </c>
      <c r="K1198">
        <f t="shared" si="111"/>
        <v>186418.810940089</v>
      </c>
      <c r="N1198">
        <v>363320.34375</v>
      </c>
      <c r="O1198">
        <v>3654294</v>
      </c>
      <c r="P1198">
        <f t="shared" si="112"/>
        <v>10830507606131.492</v>
      </c>
      <c r="S1198">
        <v>366745</v>
      </c>
      <c r="T1198">
        <v>3830463</v>
      </c>
      <c r="U1198">
        <f t="shared" si="113"/>
        <v>4197208</v>
      </c>
    </row>
    <row r="1199" spans="1:21" x14ac:dyDescent="0.3">
      <c r="A1199" t="s">
        <v>74</v>
      </c>
      <c r="B1199">
        <v>2017</v>
      </c>
      <c r="C1199">
        <v>2.8029489517211914</v>
      </c>
      <c r="D1199">
        <v>1351102.125</v>
      </c>
      <c r="E1199">
        <v>16.347433090209961</v>
      </c>
      <c r="F1199">
        <f t="shared" si="108"/>
        <v>0.17146110562151817</v>
      </c>
      <c r="G1199">
        <f t="shared" si="109"/>
        <v>82649.191316105702</v>
      </c>
      <c r="H1199">
        <v>4.7396196219447698E-2</v>
      </c>
      <c r="I1199">
        <v>268385.90516050818</v>
      </c>
      <c r="J1199">
        <f t="shared" si="110"/>
        <v>0.12406490940207048</v>
      </c>
      <c r="K1199">
        <f t="shared" si="111"/>
        <v>185736.71384440246</v>
      </c>
      <c r="N1199">
        <v>375982.6875</v>
      </c>
      <c r="O1199">
        <v>3899197.25</v>
      </c>
      <c r="P1199">
        <f t="shared" si="112"/>
        <v>12413040853412.066</v>
      </c>
      <c r="S1199">
        <v>375982.6875</v>
      </c>
      <c r="T1199">
        <v>3899197.25</v>
      </c>
      <c r="U1199">
        <f t="shared" si="113"/>
        <v>4275179.9375</v>
      </c>
    </row>
    <row r="1200" spans="1:21" x14ac:dyDescent="0.3">
      <c r="A1200" t="s">
        <v>74</v>
      </c>
      <c r="B1200">
        <v>2018</v>
      </c>
      <c r="C1200">
        <v>2.820683479309082</v>
      </c>
      <c r="D1200">
        <v>1409053.375</v>
      </c>
      <c r="E1200">
        <v>16.649900436401367</v>
      </c>
      <c r="F1200">
        <f t="shared" si="108"/>
        <v>0.1694114322234789</v>
      </c>
      <c r="G1200">
        <f t="shared" si="109"/>
        <v>84628.33639049354</v>
      </c>
      <c r="H1200">
        <v>4.7373220697240238E-2</v>
      </c>
      <c r="I1200">
        <v>268191.21860815625</v>
      </c>
      <c r="J1200">
        <f t="shared" si="110"/>
        <v>0.12203821152623867</v>
      </c>
      <c r="K1200">
        <f t="shared" si="111"/>
        <v>183562.8822176627</v>
      </c>
      <c r="N1200">
        <v>388951.65625</v>
      </c>
      <c r="O1200">
        <v>4131363.5</v>
      </c>
      <c r="P1200">
        <f t="shared" si="112"/>
        <v>14005646408240.273</v>
      </c>
      <c r="S1200">
        <v>390935.28125</v>
      </c>
      <c r="T1200">
        <v>3998041.25</v>
      </c>
      <c r="U1200">
        <f t="shared" si="113"/>
        <v>4388976.53125</v>
      </c>
    </row>
    <row r="1201" spans="1:21" x14ac:dyDescent="0.3">
      <c r="A1201" t="s">
        <v>74</v>
      </c>
      <c r="B1201">
        <v>2019</v>
      </c>
      <c r="C1201">
        <v>2.8385300636291504</v>
      </c>
      <c r="D1201">
        <v>1468479.75</v>
      </c>
      <c r="E1201">
        <v>16.890403747558594</v>
      </c>
      <c r="F1201">
        <f t="shared" si="108"/>
        <v>0.16805578516969691</v>
      </c>
      <c r="G1201">
        <f t="shared" si="109"/>
        <v>86941.660598981238</v>
      </c>
      <c r="H1201">
        <v>4.7919315294824981E-2</v>
      </c>
      <c r="I1201">
        <v>271253.22532242339</v>
      </c>
      <c r="J1201">
        <f t="shared" si="110"/>
        <v>0.12013646987487192</v>
      </c>
      <c r="K1201">
        <f t="shared" si="111"/>
        <v>184311.56472344213</v>
      </c>
      <c r="N1201">
        <v>397836.4375</v>
      </c>
      <c r="O1201">
        <v>4160561.75</v>
      </c>
      <c r="P1201">
        <f t="shared" si="112"/>
        <v>14158101777328.223</v>
      </c>
      <c r="S1201">
        <v>399340.90625</v>
      </c>
      <c r="T1201">
        <v>4051465.5</v>
      </c>
      <c r="U1201">
        <f t="shared" si="113"/>
        <v>4450806.40625</v>
      </c>
    </row>
    <row r="1202" spans="1:21" x14ac:dyDescent="0.3">
      <c r="A1202" t="s">
        <v>88</v>
      </c>
      <c r="B1202">
        <v>2008</v>
      </c>
      <c r="C1202">
        <v>2.5685672760009766</v>
      </c>
      <c r="D1202">
        <v>1495676.25</v>
      </c>
      <c r="E1202">
        <v>34.089000701904297</v>
      </c>
      <c r="F1202">
        <f t="shared" si="108"/>
        <v>7.5348858080709E-2</v>
      </c>
      <c r="G1202">
        <f t="shared" si="109"/>
        <v>43875.626131699653</v>
      </c>
      <c r="H1202">
        <v>4.5771753273835682E-2</v>
      </c>
      <c r="I1202">
        <v>256354.8209067081</v>
      </c>
      <c r="J1202">
        <f t="shared" si="110"/>
        <v>2.9577104806873318E-2</v>
      </c>
      <c r="K1202">
        <f t="shared" si="111"/>
        <v>212479.19477500845</v>
      </c>
      <c r="N1202">
        <v>478234.5625</v>
      </c>
      <c r="O1202">
        <v>3425166.75</v>
      </c>
      <c r="P1202">
        <f t="shared" si="112"/>
        <v>8684409317723.5352</v>
      </c>
      <c r="S1202">
        <v>499493.9375</v>
      </c>
      <c r="T1202">
        <v>3650695</v>
      </c>
      <c r="U1202">
        <f t="shared" si="113"/>
        <v>4150188.9375</v>
      </c>
    </row>
    <row r="1203" spans="1:21" x14ac:dyDescent="0.3">
      <c r="A1203" t="s">
        <v>88</v>
      </c>
      <c r="B1203">
        <v>2009</v>
      </c>
      <c r="C1203">
        <v>2.5799751281738281</v>
      </c>
      <c r="D1203">
        <v>1541542.625</v>
      </c>
      <c r="E1203">
        <v>35.097064971923828</v>
      </c>
      <c r="F1203">
        <f t="shared" si="108"/>
        <v>7.3509711716284523E-2</v>
      </c>
      <c r="G1203">
        <f t="shared" si="109"/>
        <v>43922.266042279291</v>
      </c>
      <c r="H1203">
        <v>4.7032446591362569E-2</v>
      </c>
      <c r="I1203">
        <v>263335.36885123735</v>
      </c>
      <c r="J1203">
        <f t="shared" si="110"/>
        <v>2.6477265124921955E-2</v>
      </c>
      <c r="K1203">
        <f t="shared" si="111"/>
        <v>219413.10280895806</v>
      </c>
      <c r="N1203">
        <v>496701.75</v>
      </c>
      <c r="O1203">
        <v>3053182.25</v>
      </c>
      <c r="P1203">
        <f t="shared" si="112"/>
        <v>6535592546880.25</v>
      </c>
      <c r="S1203">
        <v>505229.75</v>
      </c>
      <c r="T1203">
        <v>3365178</v>
      </c>
      <c r="U1203">
        <f t="shared" si="113"/>
        <v>3870407.75</v>
      </c>
    </row>
    <row r="1204" spans="1:21" x14ac:dyDescent="0.3">
      <c r="A1204" t="s">
        <v>88</v>
      </c>
      <c r="B1204">
        <v>2010</v>
      </c>
      <c r="C1204">
        <v>2.5914340019226074</v>
      </c>
      <c r="D1204">
        <v>1607367.5</v>
      </c>
      <c r="E1204">
        <v>36.147220611572266</v>
      </c>
      <c r="F1204">
        <f t="shared" si="108"/>
        <v>7.1691099843316272E-2</v>
      </c>
      <c r="G1204">
        <f t="shared" si="109"/>
        <v>44467.250117853131</v>
      </c>
      <c r="H1204">
        <v>4.6866121857832205E-2</v>
      </c>
      <c r="I1204">
        <v>262729.99705047143</v>
      </c>
      <c r="J1204">
        <f t="shared" si="110"/>
        <v>2.4824977985484067E-2</v>
      </c>
      <c r="K1204">
        <f t="shared" si="111"/>
        <v>218262.74693261829</v>
      </c>
      <c r="N1204">
        <v>546344</v>
      </c>
      <c r="O1204">
        <v>3468139.25</v>
      </c>
      <c r="P1204">
        <f t="shared" si="112"/>
        <v>8536887482922.5625</v>
      </c>
      <c r="S1204">
        <v>543790.25</v>
      </c>
      <c r="T1204">
        <v>3516736.5</v>
      </c>
      <c r="U1204">
        <f t="shared" si="113"/>
        <v>4060526.75</v>
      </c>
    </row>
    <row r="1205" spans="1:21" x14ac:dyDescent="0.3">
      <c r="A1205" t="s">
        <v>88</v>
      </c>
      <c r="B1205">
        <v>2011</v>
      </c>
      <c r="C1205">
        <v>2.6048681735992432</v>
      </c>
      <c r="D1205">
        <v>1667085.375</v>
      </c>
      <c r="E1205">
        <v>37.080066680908203</v>
      </c>
      <c r="F1205">
        <f t="shared" si="108"/>
        <v>7.0249824414162623E-2</v>
      </c>
      <c r="G1205">
        <f t="shared" si="109"/>
        <v>44959.071658259702</v>
      </c>
      <c r="H1205">
        <v>4.641987949346995E-2</v>
      </c>
      <c r="I1205">
        <v>261165.52834272062</v>
      </c>
      <c r="J1205">
        <f t="shared" si="110"/>
        <v>2.3829944920692674E-2</v>
      </c>
      <c r="K1205">
        <f t="shared" si="111"/>
        <v>216206.45668446092</v>
      </c>
      <c r="N1205">
        <v>596180.3125</v>
      </c>
      <c r="O1205">
        <v>3969689.75</v>
      </c>
      <c r="P1205">
        <f t="shared" si="112"/>
        <v>11380565924901.566</v>
      </c>
      <c r="S1205">
        <v>563691.625</v>
      </c>
      <c r="T1205">
        <v>3666696.25</v>
      </c>
      <c r="U1205">
        <f t="shared" si="113"/>
        <v>4230387.875</v>
      </c>
    </row>
    <row r="1206" spans="1:21" x14ac:dyDescent="0.3">
      <c r="A1206" t="s">
        <v>88</v>
      </c>
      <c r="B1206">
        <v>2012</v>
      </c>
      <c r="C1206">
        <v>2.6183719635009766</v>
      </c>
      <c r="D1206">
        <v>1737739.875</v>
      </c>
      <c r="E1206">
        <v>37.712802886962891</v>
      </c>
      <c r="F1206">
        <f t="shared" si="108"/>
        <v>6.9429259112589944E-2</v>
      </c>
      <c r="G1206">
        <f t="shared" si="109"/>
        <v>46078.247756035315</v>
      </c>
      <c r="H1206">
        <v>4.618031550324958E-2</v>
      </c>
      <c r="I1206">
        <v>260962.38806425314</v>
      </c>
      <c r="J1206">
        <f t="shared" si="110"/>
        <v>2.3248943609340364E-2</v>
      </c>
      <c r="K1206">
        <f t="shared" si="111"/>
        <v>214884.14030821784</v>
      </c>
      <c r="N1206">
        <v>640275.1875</v>
      </c>
      <c r="O1206">
        <v>4282884.5</v>
      </c>
      <c r="P1206">
        <f t="shared" si="112"/>
        <v>13268602603511.723</v>
      </c>
      <c r="S1206">
        <v>601367.75</v>
      </c>
      <c r="T1206">
        <v>3800747.25</v>
      </c>
      <c r="U1206">
        <f t="shared" si="113"/>
        <v>4402115</v>
      </c>
    </row>
    <row r="1207" spans="1:21" x14ac:dyDescent="0.3">
      <c r="A1207" t="s">
        <v>88</v>
      </c>
      <c r="B1207">
        <v>2013</v>
      </c>
      <c r="C1207">
        <v>2.6319460868835449</v>
      </c>
      <c r="D1207">
        <v>1822044</v>
      </c>
      <c r="E1207">
        <v>38.118000030517578</v>
      </c>
      <c r="F1207">
        <f t="shared" si="108"/>
        <v>6.9047328946334738E-2</v>
      </c>
      <c r="G1207">
        <f t="shared" si="109"/>
        <v>47800.094405300828</v>
      </c>
      <c r="H1207">
        <v>4.6509007855254712E-2</v>
      </c>
      <c r="I1207">
        <v>263820.9402209468</v>
      </c>
      <c r="J1207">
        <f t="shared" si="110"/>
        <v>2.2538321091080026E-2</v>
      </c>
      <c r="K1207">
        <f t="shared" si="111"/>
        <v>216020.84581564597</v>
      </c>
      <c r="N1207">
        <v>664883.1875</v>
      </c>
      <c r="O1207">
        <v>4245234.5</v>
      </c>
      <c r="P1207">
        <f t="shared" si="112"/>
        <v>12818915520920.473</v>
      </c>
      <c r="S1207">
        <v>643848.5625</v>
      </c>
      <c r="T1207">
        <v>3868604</v>
      </c>
      <c r="U1207">
        <f t="shared" si="113"/>
        <v>4512452.5625</v>
      </c>
    </row>
    <row r="1208" spans="1:21" x14ac:dyDescent="0.3">
      <c r="A1208" t="s">
        <v>88</v>
      </c>
      <c r="B1208">
        <v>2014</v>
      </c>
      <c r="C1208">
        <v>2.6455903053283691</v>
      </c>
      <c r="D1208">
        <v>1913843.375</v>
      </c>
      <c r="E1208">
        <v>38.573699951171875</v>
      </c>
      <c r="F1208">
        <f t="shared" si="108"/>
        <v>6.8585339458679423E-2</v>
      </c>
      <c r="G1208">
        <f t="shared" si="109"/>
        <v>49615.239850535967</v>
      </c>
      <c r="H1208">
        <v>4.7353417472221812E-2</v>
      </c>
      <c r="I1208">
        <v>269261.57354403625</v>
      </c>
      <c r="J1208">
        <f t="shared" si="110"/>
        <v>2.1231921986457611E-2</v>
      </c>
      <c r="K1208">
        <f t="shared" si="111"/>
        <v>219646.33369350029</v>
      </c>
      <c r="N1208">
        <v>692119.9375</v>
      </c>
      <c r="O1208">
        <v>4073867.25</v>
      </c>
      <c r="P1208">
        <f t="shared" si="112"/>
        <v>11436214885600.973</v>
      </c>
      <c r="S1208">
        <v>683414.875</v>
      </c>
      <c r="T1208">
        <v>3895680.75</v>
      </c>
      <c r="U1208">
        <f t="shared" si="113"/>
        <v>4579095.625</v>
      </c>
    </row>
    <row r="1209" spans="1:21" x14ac:dyDescent="0.3">
      <c r="A1209" t="s">
        <v>88</v>
      </c>
      <c r="B1209">
        <v>2015</v>
      </c>
      <c r="C1209">
        <v>2.6593053340911865</v>
      </c>
      <c r="D1209">
        <v>2029874.25</v>
      </c>
      <c r="E1209">
        <v>38.741001129150391</v>
      </c>
      <c r="F1209">
        <f t="shared" si="108"/>
        <v>6.8643175358992239E-2</v>
      </c>
      <c r="G1209">
        <f t="shared" si="109"/>
        <v>52396.019484190241</v>
      </c>
      <c r="H1209">
        <v>4.7011233201727322E-2</v>
      </c>
      <c r="I1209">
        <v>266710.51584494271</v>
      </c>
      <c r="J1209">
        <f t="shared" si="110"/>
        <v>2.1631942157264918E-2</v>
      </c>
      <c r="K1209">
        <f t="shared" si="111"/>
        <v>214314.49636075247</v>
      </c>
      <c r="N1209">
        <v>723873.9375</v>
      </c>
      <c r="O1209">
        <v>3665334.25</v>
      </c>
      <c r="P1209">
        <f t="shared" si="112"/>
        <v>8652188770012.5977</v>
      </c>
      <c r="S1209">
        <v>724874.625</v>
      </c>
      <c r="T1209">
        <v>3819533.25</v>
      </c>
      <c r="U1209">
        <f t="shared" si="113"/>
        <v>4544407.875</v>
      </c>
    </row>
    <row r="1210" spans="1:21" x14ac:dyDescent="0.3">
      <c r="A1210" t="s">
        <v>88</v>
      </c>
      <c r="B1210">
        <v>2016</v>
      </c>
      <c r="C1210">
        <v>2.6730914115905762</v>
      </c>
      <c r="D1210">
        <v>2189639.5</v>
      </c>
      <c r="E1210">
        <v>40.994697570800781</v>
      </c>
      <c r="F1210">
        <f t="shared" si="108"/>
        <v>6.5205784405994352E-2</v>
      </c>
      <c r="G1210">
        <f t="shared" si="109"/>
        <v>53412.749202950836</v>
      </c>
      <c r="H1210">
        <v>4.7181552709739005E-2</v>
      </c>
      <c r="I1210">
        <v>267189.60676181142</v>
      </c>
      <c r="J1210">
        <f t="shared" si="110"/>
        <v>1.8024231696255347E-2</v>
      </c>
      <c r="K1210">
        <f t="shared" si="111"/>
        <v>213776.85755886059</v>
      </c>
      <c r="N1210">
        <v>783437.875</v>
      </c>
      <c r="O1210">
        <v>3654294</v>
      </c>
      <c r="P1210">
        <f t="shared" si="112"/>
        <v>8241814890450.0156</v>
      </c>
      <c r="S1210">
        <v>774775.4375</v>
      </c>
      <c r="T1210">
        <v>3830463</v>
      </c>
      <c r="U1210">
        <f t="shared" si="113"/>
        <v>4605238.4375</v>
      </c>
    </row>
    <row r="1211" spans="1:21" x14ac:dyDescent="0.3">
      <c r="A1211" t="s">
        <v>88</v>
      </c>
      <c r="B1211">
        <v>2017</v>
      </c>
      <c r="C1211">
        <v>2.6869490146636963</v>
      </c>
      <c r="D1211">
        <v>2361577.75</v>
      </c>
      <c r="E1211">
        <v>40.333992004394531</v>
      </c>
      <c r="F1211">
        <f t="shared" si="108"/>
        <v>6.6617482702206701E-2</v>
      </c>
      <c r="G1211">
        <f t="shared" si="109"/>
        <v>58550.558291941394</v>
      </c>
      <c r="H1211">
        <v>4.7396196219447698E-2</v>
      </c>
      <c r="I1211">
        <v>268385.90516050818</v>
      </c>
      <c r="J1211">
        <f t="shared" si="110"/>
        <v>1.9221286482759004E-2</v>
      </c>
      <c r="K1211">
        <f t="shared" si="111"/>
        <v>209835.34686856679</v>
      </c>
      <c r="N1211">
        <v>826511.4375</v>
      </c>
      <c r="O1211">
        <v>3899197.25</v>
      </c>
      <c r="P1211">
        <f t="shared" si="112"/>
        <v>9441398102338.7852</v>
      </c>
      <c r="S1211">
        <v>826511.4375</v>
      </c>
      <c r="T1211">
        <v>3899197.25</v>
      </c>
      <c r="U1211">
        <f t="shared" si="113"/>
        <v>4725708.6875</v>
      </c>
    </row>
    <row r="1212" spans="1:21" x14ac:dyDescent="0.3">
      <c r="A1212" t="s">
        <v>88</v>
      </c>
      <c r="B1212">
        <v>2018</v>
      </c>
      <c r="C1212">
        <v>2.7008786201477051</v>
      </c>
      <c r="D1212">
        <v>2556556</v>
      </c>
      <c r="E1212">
        <v>41.153003692626953</v>
      </c>
      <c r="F1212">
        <f t="shared" si="108"/>
        <v>6.5630169800499863E-2</v>
      </c>
      <c r="G1212">
        <f t="shared" si="109"/>
        <v>62123.193220475354</v>
      </c>
      <c r="H1212">
        <v>4.7373220697240238E-2</v>
      </c>
      <c r="I1212">
        <v>268191.21860815625</v>
      </c>
      <c r="J1212">
        <f t="shared" si="110"/>
        <v>1.8256949103259625E-2</v>
      </c>
      <c r="K1212">
        <f t="shared" si="111"/>
        <v>206068.02538768091</v>
      </c>
      <c r="N1212">
        <v>877640.875</v>
      </c>
      <c r="O1212">
        <v>4131363.5</v>
      </c>
      <c r="P1212">
        <f t="shared" si="112"/>
        <v>10586710920436.891</v>
      </c>
      <c r="S1212">
        <v>878116.6875</v>
      </c>
      <c r="T1212">
        <v>3998041.25</v>
      </c>
      <c r="U1212">
        <f t="shared" si="113"/>
        <v>4876157.9375</v>
      </c>
    </row>
    <row r="1213" spans="1:21" x14ac:dyDescent="0.3">
      <c r="A1213" t="s">
        <v>88</v>
      </c>
      <c r="B1213">
        <v>2019</v>
      </c>
      <c r="C1213">
        <v>2.7148802280426025</v>
      </c>
      <c r="D1213">
        <v>2744659.75</v>
      </c>
      <c r="E1213">
        <v>42.424800872802734</v>
      </c>
      <c r="F1213">
        <f t="shared" si="108"/>
        <v>6.3992763011011103E-2</v>
      </c>
      <c r="G1213">
        <f t="shared" si="109"/>
        <v>64694.69964582719</v>
      </c>
      <c r="H1213">
        <v>4.7919315294824981E-2</v>
      </c>
      <c r="I1213">
        <v>271253.22532242339</v>
      </c>
      <c r="J1213">
        <f t="shared" si="110"/>
        <v>1.6073447716186122E-2</v>
      </c>
      <c r="K1213">
        <f t="shared" si="111"/>
        <v>206558.52567659621</v>
      </c>
      <c r="N1213">
        <v>913415.5</v>
      </c>
      <c r="O1213">
        <v>4160561.75</v>
      </c>
      <c r="P1213">
        <f t="shared" si="112"/>
        <v>10543958768889.063</v>
      </c>
      <c r="S1213">
        <v>929973.5625</v>
      </c>
      <c r="T1213">
        <v>4051465.5</v>
      </c>
      <c r="U1213">
        <f t="shared" si="113"/>
        <v>4981439.0625</v>
      </c>
    </row>
    <row r="1214" spans="1:21" x14ac:dyDescent="0.3">
      <c r="A1214" t="s">
        <v>27</v>
      </c>
      <c r="B1214">
        <v>2008</v>
      </c>
      <c r="C1214">
        <v>3.1850211620330811</v>
      </c>
      <c r="D1214">
        <v>2159050.75</v>
      </c>
      <c r="E1214">
        <v>15.663866996765137</v>
      </c>
      <c r="F1214">
        <f t="shared" si="108"/>
        <v>0.20333555964761726</v>
      </c>
      <c r="G1214">
        <f t="shared" si="109"/>
        <v>137836.38168313622</v>
      </c>
      <c r="H1214">
        <v>4.5771753273835682E-2</v>
      </c>
      <c r="I1214">
        <v>256354.8209067081</v>
      </c>
      <c r="J1214">
        <f t="shared" si="110"/>
        <v>0.15756380637378159</v>
      </c>
      <c r="K1214">
        <f t="shared" si="111"/>
        <v>118518.43922357188</v>
      </c>
      <c r="N1214">
        <v>790536.6875</v>
      </c>
      <c r="O1214">
        <v>3425166.75</v>
      </c>
      <c r="P1214">
        <f t="shared" si="112"/>
        <v>6941275566228.7539</v>
      </c>
      <c r="S1214">
        <v>826076.25</v>
      </c>
      <c r="T1214">
        <v>3650695</v>
      </c>
      <c r="U1214">
        <f t="shared" si="113"/>
        <v>4476771.25</v>
      </c>
    </row>
    <row r="1215" spans="1:21" x14ac:dyDescent="0.3">
      <c r="A1215" t="s">
        <v>27</v>
      </c>
      <c r="B1215">
        <v>2009</v>
      </c>
      <c r="C1215">
        <v>3.2076425552368164</v>
      </c>
      <c r="D1215">
        <v>2247753</v>
      </c>
      <c r="E1215">
        <v>15.738269805908203</v>
      </c>
      <c r="F1215">
        <f t="shared" si="108"/>
        <v>0.20381163843262209</v>
      </c>
      <c r="G1215">
        <f t="shared" si="109"/>
        <v>142820.84547541468</v>
      </c>
      <c r="H1215">
        <v>4.7032446591362569E-2</v>
      </c>
      <c r="I1215">
        <v>263335.36885123735</v>
      </c>
      <c r="J1215">
        <f t="shared" si="110"/>
        <v>0.15677919184125952</v>
      </c>
      <c r="K1215">
        <f t="shared" si="111"/>
        <v>120514.52337582267</v>
      </c>
      <c r="N1215">
        <v>818144.25</v>
      </c>
      <c r="O1215">
        <v>3053182.25</v>
      </c>
      <c r="P1215">
        <f t="shared" si="112"/>
        <v>4995394861444</v>
      </c>
      <c r="S1215">
        <v>849472.3125</v>
      </c>
      <c r="T1215">
        <v>3365178</v>
      </c>
      <c r="U1215">
        <f t="shared" si="113"/>
        <v>4214650.3125</v>
      </c>
    </row>
    <row r="1216" spans="1:21" x14ac:dyDescent="0.3">
      <c r="A1216" t="s">
        <v>27</v>
      </c>
      <c r="B1216">
        <v>2010</v>
      </c>
      <c r="C1216">
        <v>3.2304246425628662</v>
      </c>
      <c r="D1216">
        <v>2331664.25</v>
      </c>
      <c r="E1216">
        <v>15.326408386230469</v>
      </c>
      <c r="F1216">
        <f t="shared" si="108"/>
        <v>0.21077505969794855</v>
      </c>
      <c r="G1216">
        <f t="shared" si="109"/>
        <v>152133.76749733556</v>
      </c>
      <c r="H1216">
        <v>4.6866121857832205E-2</v>
      </c>
      <c r="I1216">
        <v>262729.99705047143</v>
      </c>
      <c r="J1216">
        <f t="shared" si="110"/>
        <v>0.16390893784011634</v>
      </c>
      <c r="K1216">
        <f t="shared" si="111"/>
        <v>110596.22955313587</v>
      </c>
      <c r="N1216">
        <v>897733.0625</v>
      </c>
      <c r="O1216">
        <v>3468139.25</v>
      </c>
      <c r="P1216">
        <f t="shared" si="112"/>
        <v>6606987968738.2852</v>
      </c>
      <c r="S1216">
        <v>881247</v>
      </c>
      <c r="T1216">
        <v>3516736.5</v>
      </c>
      <c r="U1216">
        <f t="shared" si="113"/>
        <v>4397983.5</v>
      </c>
    </row>
    <row r="1217" spans="1:21" x14ac:dyDescent="0.3">
      <c r="A1217" t="s">
        <v>27</v>
      </c>
      <c r="B1217">
        <v>2011</v>
      </c>
      <c r="C1217">
        <v>3.2540197372436523</v>
      </c>
      <c r="D1217">
        <v>2427612.5</v>
      </c>
      <c r="E1217">
        <v>15.387612342834473</v>
      </c>
      <c r="F1217">
        <f t="shared" si="108"/>
        <v>0.21147008806463383</v>
      </c>
      <c r="G1217">
        <f t="shared" si="109"/>
        <v>157764.07969690391</v>
      </c>
      <c r="H1217">
        <v>4.641987949346995E-2</v>
      </c>
      <c r="I1217">
        <v>261165.52834272062</v>
      </c>
      <c r="J1217">
        <f t="shared" si="110"/>
        <v>0.16505020857116387</v>
      </c>
      <c r="K1217">
        <f t="shared" si="111"/>
        <v>103401.44864581671</v>
      </c>
      <c r="N1217">
        <v>961030.5625</v>
      </c>
      <c r="O1217">
        <v>3969689.75</v>
      </c>
      <c r="P1217">
        <f t="shared" si="112"/>
        <v>9052030106528.1602</v>
      </c>
      <c r="S1217">
        <v>923173.5</v>
      </c>
      <c r="T1217">
        <v>3666696.25</v>
      </c>
      <c r="U1217">
        <f t="shared" si="113"/>
        <v>4589869.75</v>
      </c>
    </row>
    <row r="1218" spans="1:21" x14ac:dyDescent="0.3">
      <c r="A1218" t="s">
        <v>27</v>
      </c>
      <c r="B1218">
        <v>2012</v>
      </c>
      <c r="C1218">
        <v>3.2780108451843262</v>
      </c>
      <c r="D1218">
        <v>2514790.5</v>
      </c>
      <c r="E1218">
        <v>15.381113052368164</v>
      </c>
      <c r="F1218">
        <f t="shared" si="108"/>
        <v>0.21311922186799251</v>
      </c>
      <c r="G1218">
        <f t="shared" si="109"/>
        <v>163498.60321797768</v>
      </c>
      <c r="H1218">
        <v>4.618031550324958E-2</v>
      </c>
      <c r="I1218">
        <v>260962.38806425314</v>
      </c>
      <c r="J1218">
        <f t="shared" si="110"/>
        <v>0.16693890636474293</v>
      </c>
      <c r="K1218">
        <f t="shared" si="111"/>
        <v>97463.784846275463</v>
      </c>
      <c r="N1218">
        <v>980285.75</v>
      </c>
      <c r="O1218">
        <v>4282884.5</v>
      </c>
      <c r="P1218">
        <f t="shared" si="112"/>
        <v>10907158503501.563</v>
      </c>
      <c r="S1218">
        <v>935404.5625</v>
      </c>
      <c r="T1218">
        <v>3800747.25</v>
      </c>
      <c r="U1218">
        <f t="shared" si="113"/>
        <v>4736151.8125</v>
      </c>
    </row>
    <row r="1219" spans="1:21" x14ac:dyDescent="0.3">
      <c r="A1219" t="s">
        <v>27</v>
      </c>
      <c r="B1219">
        <v>2013</v>
      </c>
      <c r="C1219">
        <v>3.3024060726165771</v>
      </c>
      <c r="D1219">
        <v>2595415.5</v>
      </c>
      <c r="E1219">
        <v>15.35159969329834</v>
      </c>
      <c r="F1219">
        <f t="shared" ref="F1219:F1282" si="114">C1219/E1219</f>
        <v>0.2151180423274211</v>
      </c>
      <c r="G1219">
        <f t="shared" ref="G1219:G1282" si="115">D1219/E1219</f>
        <v>169064.82398267687</v>
      </c>
      <c r="H1219">
        <v>4.6509007855254712E-2</v>
      </c>
      <c r="I1219">
        <v>263820.9402209468</v>
      </c>
      <c r="J1219">
        <f t="shared" ref="J1219:J1282" si="116">ABS(H1219-F1219)</f>
        <v>0.16860903447216638</v>
      </c>
      <c r="K1219">
        <f t="shared" ref="K1219:K1282" si="117">ABS(I1219-G1219)</f>
        <v>94756.116238269926</v>
      </c>
      <c r="N1219">
        <v>977169.4375</v>
      </c>
      <c r="O1219">
        <v>4245234.5</v>
      </c>
      <c r="P1219">
        <f t="shared" ref="P1219:P1282" si="118">(O1219-N1219)^2</f>
        <v>10680249252733.129</v>
      </c>
      <c r="S1219">
        <v>945935.0625</v>
      </c>
      <c r="T1219">
        <v>3868604</v>
      </c>
      <c r="U1219">
        <f t="shared" ref="U1219:U1282" si="119">S1219+T1219</f>
        <v>4814539.0625</v>
      </c>
    </row>
    <row r="1220" spans="1:21" x14ac:dyDescent="0.3">
      <c r="A1220" t="s">
        <v>27</v>
      </c>
      <c r="B1220">
        <v>2014</v>
      </c>
      <c r="C1220">
        <v>3.3272140026092529</v>
      </c>
      <c r="D1220">
        <v>2691423.75</v>
      </c>
      <c r="E1220">
        <v>15.601132392883301</v>
      </c>
      <c r="F1220">
        <f t="shared" si="114"/>
        <v>0.21326746795168622</v>
      </c>
      <c r="G1220">
        <f t="shared" si="115"/>
        <v>172514.64074670212</v>
      </c>
      <c r="H1220">
        <v>4.7353417472221812E-2</v>
      </c>
      <c r="I1220">
        <v>269261.57354403625</v>
      </c>
      <c r="J1220">
        <f t="shared" si="116"/>
        <v>0.16591405047946439</v>
      </c>
      <c r="K1220">
        <f t="shared" si="117"/>
        <v>96746.932797334128</v>
      </c>
      <c r="N1220">
        <v>987979.4375</v>
      </c>
      <c r="O1220">
        <v>4073867.25</v>
      </c>
      <c r="P1220">
        <f t="shared" si="118"/>
        <v>9522703591336.0352</v>
      </c>
      <c r="S1220">
        <v>977894.1875</v>
      </c>
      <c r="T1220">
        <v>3895680.75</v>
      </c>
      <c r="U1220">
        <f t="shared" si="119"/>
        <v>4873574.9375</v>
      </c>
    </row>
    <row r="1221" spans="1:21" x14ac:dyDescent="0.3">
      <c r="A1221" t="s">
        <v>27</v>
      </c>
      <c r="B1221">
        <v>2015</v>
      </c>
      <c r="C1221">
        <v>3.3524432182312012</v>
      </c>
      <c r="D1221">
        <v>2794712.75</v>
      </c>
      <c r="E1221">
        <v>15.824996948242188</v>
      </c>
      <c r="F1221">
        <f t="shared" si="114"/>
        <v>0.21184479397979186</v>
      </c>
      <c r="G1221">
        <f t="shared" si="115"/>
        <v>176601.15569946013</v>
      </c>
      <c r="H1221">
        <v>4.7011233201727322E-2</v>
      </c>
      <c r="I1221">
        <v>266710.51584494271</v>
      </c>
      <c r="J1221">
        <f t="shared" si="116"/>
        <v>0.16483356077806455</v>
      </c>
      <c r="K1221">
        <f t="shared" si="117"/>
        <v>90109.360145482584</v>
      </c>
      <c r="N1221">
        <v>1033209.625</v>
      </c>
      <c r="O1221">
        <v>3665334.25</v>
      </c>
      <c r="P1221">
        <f t="shared" si="118"/>
        <v>6928080041531.3906</v>
      </c>
      <c r="S1221">
        <v>1019321</v>
      </c>
      <c r="T1221">
        <v>3819533.25</v>
      </c>
      <c r="U1221">
        <f t="shared" si="119"/>
        <v>4838854.25</v>
      </c>
    </row>
    <row r="1222" spans="1:21" x14ac:dyDescent="0.3">
      <c r="A1222" t="s">
        <v>27</v>
      </c>
      <c r="B1222">
        <v>2016</v>
      </c>
      <c r="C1222">
        <v>3.3781030178070068</v>
      </c>
      <c r="D1222">
        <v>2872696.5</v>
      </c>
      <c r="E1222">
        <v>15.941554069519043</v>
      </c>
      <c r="F1222">
        <f t="shared" si="114"/>
        <v>0.21190550200284985</v>
      </c>
      <c r="G1222">
        <f t="shared" si="115"/>
        <v>180201.78506264472</v>
      </c>
      <c r="H1222">
        <v>4.7181552709739005E-2</v>
      </c>
      <c r="I1222">
        <v>267189.60676181142</v>
      </c>
      <c r="J1222">
        <f t="shared" si="116"/>
        <v>0.16472394929311085</v>
      </c>
      <c r="K1222">
        <f t="shared" si="117"/>
        <v>86987.8216991667</v>
      </c>
      <c r="N1222">
        <v>1054966.875</v>
      </c>
      <c r="O1222">
        <v>3654294</v>
      </c>
      <c r="P1222">
        <f t="shared" si="118"/>
        <v>6756501502760.7656</v>
      </c>
      <c r="S1222">
        <v>1051345.25</v>
      </c>
      <c r="T1222">
        <v>3830463</v>
      </c>
      <c r="U1222">
        <f t="shared" si="119"/>
        <v>4881808.25</v>
      </c>
    </row>
    <row r="1223" spans="1:21" x14ac:dyDescent="0.3">
      <c r="A1223" t="s">
        <v>27</v>
      </c>
      <c r="B1223">
        <v>2017</v>
      </c>
      <c r="C1223">
        <v>3.4042024612426758</v>
      </c>
      <c r="D1223">
        <v>2954101</v>
      </c>
      <c r="E1223">
        <v>16.137399673461914</v>
      </c>
      <c r="F1223">
        <f t="shared" si="114"/>
        <v>0.21095111542914283</v>
      </c>
      <c r="G1223">
        <f t="shared" si="115"/>
        <v>183059.29454409209</v>
      </c>
      <c r="H1223">
        <v>4.7396196219447698E-2</v>
      </c>
      <c r="I1223">
        <v>268385.90516050818</v>
      </c>
      <c r="J1223">
        <f t="shared" si="116"/>
        <v>0.16355491920969512</v>
      </c>
      <c r="K1223">
        <f t="shared" si="117"/>
        <v>85326.610616416088</v>
      </c>
      <c r="N1223">
        <v>1102132.125</v>
      </c>
      <c r="O1223">
        <v>3899197.25</v>
      </c>
      <c r="P1223">
        <f t="shared" si="118"/>
        <v>7823573313491.2656</v>
      </c>
      <c r="S1223">
        <v>1102132.125</v>
      </c>
      <c r="T1223">
        <v>3899197.25</v>
      </c>
      <c r="U1223">
        <f t="shared" si="119"/>
        <v>5001329.375</v>
      </c>
    </row>
    <row r="1224" spans="1:21" x14ac:dyDescent="0.3">
      <c r="A1224" t="s">
        <v>27</v>
      </c>
      <c r="B1224">
        <v>2018</v>
      </c>
      <c r="C1224">
        <v>3.4307510852813721</v>
      </c>
      <c r="D1224">
        <v>3050302.75</v>
      </c>
      <c r="E1224">
        <v>16.211662292480469</v>
      </c>
      <c r="F1224">
        <f t="shared" si="114"/>
        <v>0.21162241251920683</v>
      </c>
      <c r="G1224">
        <f t="shared" si="115"/>
        <v>188154.84155593571</v>
      </c>
      <c r="H1224">
        <v>4.7373220697240238E-2</v>
      </c>
      <c r="I1224">
        <v>268191.21860815625</v>
      </c>
      <c r="J1224">
        <f t="shared" si="116"/>
        <v>0.16424919182196659</v>
      </c>
      <c r="K1224">
        <f t="shared" si="117"/>
        <v>80036.377052220545</v>
      </c>
      <c r="N1224">
        <v>1157081.5</v>
      </c>
      <c r="O1224">
        <v>4131363.5</v>
      </c>
      <c r="P1224">
        <f t="shared" si="118"/>
        <v>8846353415524</v>
      </c>
      <c r="S1224">
        <v>1161137.125</v>
      </c>
      <c r="T1224">
        <v>3998041.25</v>
      </c>
      <c r="U1224">
        <f t="shared" si="119"/>
        <v>5159178.375</v>
      </c>
    </row>
    <row r="1225" spans="1:21" x14ac:dyDescent="0.3">
      <c r="A1225" t="s">
        <v>27</v>
      </c>
      <c r="B1225">
        <v>2019</v>
      </c>
      <c r="C1225">
        <v>3.4577584266662598</v>
      </c>
      <c r="D1225">
        <v>3155212</v>
      </c>
      <c r="E1225">
        <v>16.159107208251953</v>
      </c>
      <c r="F1225">
        <f t="shared" si="114"/>
        <v>0.21398202153770537</v>
      </c>
      <c r="G1225">
        <f t="shared" si="115"/>
        <v>195259.05480648903</v>
      </c>
      <c r="H1225">
        <v>4.7919315294824981E-2</v>
      </c>
      <c r="I1225">
        <v>271253.22532242339</v>
      </c>
      <c r="J1225">
        <f t="shared" si="116"/>
        <v>0.16606270624288039</v>
      </c>
      <c r="K1225">
        <f t="shared" si="117"/>
        <v>75994.170515934355</v>
      </c>
      <c r="N1225">
        <v>1211493</v>
      </c>
      <c r="O1225">
        <v>4160561.75</v>
      </c>
      <c r="P1225">
        <f t="shared" si="118"/>
        <v>8697006492226.5625</v>
      </c>
      <c r="S1225">
        <v>1213863.5</v>
      </c>
      <c r="T1225">
        <v>4051465.5</v>
      </c>
      <c r="U1225">
        <f t="shared" si="119"/>
        <v>5265329</v>
      </c>
    </row>
    <row r="1226" spans="1:21" x14ac:dyDescent="0.3">
      <c r="A1226" t="s">
        <v>53</v>
      </c>
      <c r="B1226">
        <v>2008</v>
      </c>
      <c r="C1226">
        <v>2.3080286979675293</v>
      </c>
      <c r="D1226">
        <v>2805466.5</v>
      </c>
      <c r="E1226">
        <v>5.1290969848632813</v>
      </c>
      <c r="F1226">
        <f t="shared" si="114"/>
        <v>0.4499873378840098</v>
      </c>
      <c r="G1226">
        <f t="shared" si="115"/>
        <v>546970.84268036729</v>
      </c>
      <c r="H1226">
        <v>4.5771753273835682E-2</v>
      </c>
      <c r="I1226">
        <v>256354.8209067081</v>
      </c>
      <c r="J1226">
        <f t="shared" si="116"/>
        <v>0.40421558461017409</v>
      </c>
      <c r="K1226">
        <f t="shared" si="117"/>
        <v>290616.02177365916</v>
      </c>
      <c r="N1226">
        <v>299046.90625</v>
      </c>
      <c r="O1226">
        <v>3425166.75</v>
      </c>
      <c r="P1226">
        <f t="shared" si="118"/>
        <v>9772625277487.5234</v>
      </c>
      <c r="S1226">
        <v>313649.71875</v>
      </c>
      <c r="T1226">
        <v>3650695</v>
      </c>
      <c r="U1226">
        <f t="shared" si="119"/>
        <v>3964344.71875</v>
      </c>
    </row>
    <row r="1227" spans="1:21" x14ac:dyDescent="0.3">
      <c r="A1227" t="s">
        <v>53</v>
      </c>
      <c r="B1227">
        <v>2009</v>
      </c>
      <c r="C1227">
        <v>2.3344883918762207</v>
      </c>
      <c r="D1227">
        <v>2839267.5</v>
      </c>
      <c r="E1227">
        <v>4.9886808395385742</v>
      </c>
      <c r="F1227">
        <f t="shared" si="114"/>
        <v>0.46795705457319819</v>
      </c>
      <c r="G1227">
        <f t="shared" si="115"/>
        <v>569141.94179289625</v>
      </c>
      <c r="H1227">
        <v>4.7032446591362569E-2</v>
      </c>
      <c r="I1227">
        <v>263335.36885123735</v>
      </c>
      <c r="J1227">
        <f t="shared" si="116"/>
        <v>0.42092460798183562</v>
      </c>
      <c r="K1227">
        <f t="shared" si="117"/>
        <v>305806.5729416589</v>
      </c>
      <c r="N1227">
        <v>293205.90625</v>
      </c>
      <c r="O1227">
        <v>3053182.25</v>
      </c>
      <c r="P1227">
        <f t="shared" si="118"/>
        <v>7617469418059.6182</v>
      </c>
      <c r="S1227">
        <v>303857.34375</v>
      </c>
      <c r="T1227">
        <v>3365178</v>
      </c>
      <c r="U1227">
        <f t="shared" si="119"/>
        <v>3669035.34375</v>
      </c>
    </row>
    <row r="1228" spans="1:21" x14ac:dyDescent="0.3">
      <c r="A1228" t="s">
        <v>53</v>
      </c>
      <c r="B1228">
        <v>2010</v>
      </c>
      <c r="C1228">
        <v>2.3612513542175293</v>
      </c>
      <c r="D1228">
        <v>2869750.5</v>
      </c>
      <c r="E1228">
        <v>4.9116873741149902</v>
      </c>
      <c r="F1228">
        <f t="shared" si="114"/>
        <v>0.48074137752771573</v>
      </c>
      <c r="G1228">
        <f t="shared" si="115"/>
        <v>584269.77969400678</v>
      </c>
      <c r="H1228">
        <v>4.6866121857832205E-2</v>
      </c>
      <c r="I1228">
        <v>262729.99705047143</v>
      </c>
      <c r="J1228">
        <f t="shared" si="116"/>
        <v>0.4338752556698835</v>
      </c>
      <c r="K1228">
        <f t="shared" si="117"/>
        <v>321539.78264353535</v>
      </c>
      <c r="N1228">
        <v>305581.78125</v>
      </c>
      <c r="O1228">
        <v>3468139.25</v>
      </c>
      <c r="P1228">
        <f t="shared" si="118"/>
        <v>10001769743146.406</v>
      </c>
      <c r="S1228">
        <v>309137.21875</v>
      </c>
      <c r="T1228">
        <v>3516736.5</v>
      </c>
      <c r="U1228">
        <f t="shared" si="119"/>
        <v>3825873.71875</v>
      </c>
    </row>
    <row r="1229" spans="1:21" x14ac:dyDescent="0.3">
      <c r="A1229" t="s">
        <v>53</v>
      </c>
      <c r="B1229">
        <v>2011</v>
      </c>
      <c r="C1229">
        <v>2.3776233196258545</v>
      </c>
      <c r="D1229">
        <v>2883219.25</v>
      </c>
      <c r="E1229">
        <v>4.811248779296875</v>
      </c>
      <c r="F1229">
        <f t="shared" si="114"/>
        <v>0.49418008269639402</v>
      </c>
      <c r="G1229">
        <f t="shared" si="115"/>
        <v>599266.29909612762</v>
      </c>
      <c r="H1229">
        <v>4.641987949346995E-2</v>
      </c>
      <c r="I1229">
        <v>261165.52834272062</v>
      </c>
      <c r="J1229">
        <f t="shared" si="116"/>
        <v>0.44776020320292409</v>
      </c>
      <c r="K1229">
        <f t="shared" si="117"/>
        <v>338100.77075340704</v>
      </c>
      <c r="N1229">
        <v>299709.375</v>
      </c>
      <c r="O1229">
        <v>3969689.75</v>
      </c>
      <c r="P1229">
        <f t="shared" si="118"/>
        <v>13468755952885.141</v>
      </c>
      <c r="S1229">
        <v>303893.75</v>
      </c>
      <c r="T1229">
        <v>3666696.25</v>
      </c>
      <c r="U1229">
        <f t="shared" si="119"/>
        <v>3970590</v>
      </c>
    </row>
    <row r="1230" spans="1:21" x14ac:dyDescent="0.3">
      <c r="A1230" t="s">
        <v>53</v>
      </c>
      <c r="B1230">
        <v>2012</v>
      </c>
      <c r="C1230">
        <v>2.3941085338592529</v>
      </c>
      <c r="D1230">
        <v>2878642.5</v>
      </c>
      <c r="E1230">
        <v>4.6144227981567383</v>
      </c>
      <c r="F1230">
        <f t="shared" si="114"/>
        <v>0.51883163693097123</v>
      </c>
      <c r="G1230">
        <f t="shared" si="115"/>
        <v>623835.87848731433</v>
      </c>
      <c r="H1230">
        <v>4.618031550324958E-2</v>
      </c>
      <c r="I1230">
        <v>260962.38806425314</v>
      </c>
      <c r="J1230">
        <f t="shared" si="116"/>
        <v>0.47265132142772165</v>
      </c>
      <c r="K1230">
        <f t="shared" si="117"/>
        <v>362873.49042306119</v>
      </c>
      <c r="N1230">
        <v>298929.28125</v>
      </c>
      <c r="O1230">
        <v>4282884.5</v>
      </c>
      <c r="P1230">
        <f t="shared" si="118"/>
        <v>15871899185005.359</v>
      </c>
      <c r="S1230">
        <v>291563.875</v>
      </c>
      <c r="T1230">
        <v>3800747.25</v>
      </c>
      <c r="U1230">
        <f t="shared" si="119"/>
        <v>4092311.125</v>
      </c>
    </row>
    <row r="1231" spans="1:21" x14ac:dyDescent="0.3">
      <c r="A1231" t="s">
        <v>53</v>
      </c>
      <c r="B1231">
        <v>2013</v>
      </c>
      <c r="C1231">
        <v>2.4107081890106201</v>
      </c>
      <c r="D1231">
        <v>2870316.75</v>
      </c>
      <c r="E1231">
        <v>4.4840493202209473</v>
      </c>
      <c r="F1231">
        <f t="shared" si="114"/>
        <v>0.53761857126313561</v>
      </c>
      <c r="G1231">
        <f t="shared" si="115"/>
        <v>640117.12294426048</v>
      </c>
      <c r="H1231">
        <v>4.6509007855254712E-2</v>
      </c>
      <c r="I1231">
        <v>263820.9402209468</v>
      </c>
      <c r="J1231">
        <f t="shared" si="116"/>
        <v>0.49110956340788092</v>
      </c>
      <c r="K1231">
        <f t="shared" si="117"/>
        <v>376296.18272331369</v>
      </c>
      <c r="N1231">
        <v>289434.3125</v>
      </c>
      <c r="O1231">
        <v>4245234.5</v>
      </c>
      <c r="P1231">
        <f t="shared" si="118"/>
        <v>15648355123425.035</v>
      </c>
      <c r="S1231">
        <v>288873.78125</v>
      </c>
      <c r="T1231">
        <v>3868604</v>
      </c>
      <c r="U1231">
        <f t="shared" si="119"/>
        <v>4157477.78125</v>
      </c>
    </row>
    <row r="1232" spans="1:21" x14ac:dyDescent="0.3">
      <c r="A1232" t="s">
        <v>53</v>
      </c>
      <c r="B1232">
        <v>2014</v>
      </c>
      <c r="C1232">
        <v>2.4274227619171143</v>
      </c>
      <c r="D1232">
        <v>2864391</v>
      </c>
      <c r="E1232">
        <v>4.548008918762207</v>
      </c>
      <c r="F1232">
        <f t="shared" si="114"/>
        <v>0.53373306985021596</v>
      </c>
      <c r="G1232">
        <f t="shared" si="115"/>
        <v>629812.08945816604</v>
      </c>
      <c r="H1232">
        <v>4.7353417472221812E-2</v>
      </c>
      <c r="I1232">
        <v>269261.57354403625</v>
      </c>
      <c r="J1232">
        <f t="shared" si="116"/>
        <v>0.48637965237799413</v>
      </c>
      <c r="K1232">
        <f t="shared" si="117"/>
        <v>360550.51591412979</v>
      </c>
      <c r="N1232">
        <v>289651.71875</v>
      </c>
      <c r="O1232">
        <v>4073867.25</v>
      </c>
      <c r="P1232">
        <f t="shared" si="118"/>
        <v>14320287186953.719</v>
      </c>
      <c r="S1232">
        <v>291162.21875</v>
      </c>
      <c r="T1232">
        <v>3895680.75</v>
      </c>
      <c r="U1232">
        <f t="shared" si="119"/>
        <v>4186842.96875</v>
      </c>
    </row>
    <row r="1233" spans="1:21" x14ac:dyDescent="0.3">
      <c r="A1233" t="s">
        <v>53</v>
      </c>
      <c r="B1233">
        <v>2015</v>
      </c>
      <c r="C1233">
        <v>2.4442534446716309</v>
      </c>
      <c r="D1233">
        <v>2863487.75</v>
      </c>
      <c r="E1233">
        <v>4.608299732208252</v>
      </c>
      <c r="F1233">
        <f t="shared" si="114"/>
        <v>0.5304024448731699</v>
      </c>
      <c r="G1233">
        <f t="shared" si="115"/>
        <v>621376.1943448598</v>
      </c>
      <c r="H1233">
        <v>4.7011233201727322E-2</v>
      </c>
      <c r="I1233">
        <v>266710.51584494271</v>
      </c>
      <c r="J1233">
        <f t="shared" si="116"/>
        <v>0.48339121167144256</v>
      </c>
      <c r="K1233">
        <f t="shared" si="117"/>
        <v>354665.67849991709</v>
      </c>
      <c r="N1233">
        <v>296996.8125</v>
      </c>
      <c r="O1233">
        <v>3665334.25</v>
      </c>
      <c r="P1233">
        <f t="shared" si="118"/>
        <v>11345697092864.066</v>
      </c>
      <c r="S1233">
        <v>296380</v>
      </c>
      <c r="T1233">
        <v>3819533.25</v>
      </c>
      <c r="U1233">
        <f t="shared" si="119"/>
        <v>4115913.25</v>
      </c>
    </row>
    <row r="1234" spans="1:21" x14ac:dyDescent="0.3">
      <c r="A1234" t="s">
        <v>53</v>
      </c>
      <c r="B1234">
        <v>2016</v>
      </c>
      <c r="C1234">
        <v>2.4612007141113281</v>
      </c>
      <c r="D1234">
        <v>2864199.25</v>
      </c>
      <c r="E1234">
        <v>4.6782636642456055</v>
      </c>
      <c r="F1234">
        <f t="shared" si="114"/>
        <v>0.52609277517243347</v>
      </c>
      <c r="G1234">
        <f t="shared" si="115"/>
        <v>612235.53342880413</v>
      </c>
      <c r="H1234">
        <v>4.7181552709739005E-2</v>
      </c>
      <c r="I1234">
        <v>267189.60676181142</v>
      </c>
      <c r="J1234">
        <f t="shared" si="116"/>
        <v>0.47891122246269446</v>
      </c>
      <c r="K1234">
        <f t="shared" si="117"/>
        <v>345045.92666699272</v>
      </c>
      <c r="N1234">
        <v>304003.46875</v>
      </c>
      <c r="O1234">
        <v>3654294</v>
      </c>
      <c r="P1234">
        <f t="shared" si="118"/>
        <v>11224446643783.406</v>
      </c>
      <c r="S1234">
        <v>302365.34375</v>
      </c>
      <c r="T1234">
        <v>3830463</v>
      </c>
      <c r="U1234">
        <f t="shared" si="119"/>
        <v>4132828.34375</v>
      </c>
    </row>
    <row r="1235" spans="1:21" x14ac:dyDescent="0.3">
      <c r="A1235" t="s">
        <v>53</v>
      </c>
      <c r="B1235">
        <v>2017</v>
      </c>
      <c r="C1235">
        <v>2.4782655239105225</v>
      </c>
      <c r="D1235">
        <v>2874240</v>
      </c>
      <c r="E1235">
        <v>4.8263735771179199</v>
      </c>
      <c r="F1235">
        <f t="shared" si="114"/>
        <v>0.51348398218905056</v>
      </c>
      <c r="G1235">
        <f t="shared" si="115"/>
        <v>595527.8749301373</v>
      </c>
      <c r="H1235">
        <v>4.7396196219447698E-2</v>
      </c>
      <c r="I1235">
        <v>268385.90516050818</v>
      </c>
      <c r="J1235">
        <f t="shared" si="116"/>
        <v>0.46608778596960287</v>
      </c>
      <c r="K1235">
        <f t="shared" si="117"/>
        <v>327141.96976962913</v>
      </c>
      <c r="N1235">
        <v>312967.28125</v>
      </c>
      <c r="O1235">
        <v>3899197.25</v>
      </c>
      <c r="P1235">
        <f t="shared" si="118"/>
        <v>12861045388760.625</v>
      </c>
      <c r="S1235">
        <v>312967.28125</v>
      </c>
      <c r="T1235">
        <v>3899197.25</v>
      </c>
      <c r="U1235">
        <f t="shared" si="119"/>
        <v>4212164.53125</v>
      </c>
    </row>
    <row r="1236" spans="1:21" x14ac:dyDescent="0.3">
      <c r="A1236" t="s">
        <v>53</v>
      </c>
      <c r="B1236">
        <v>2018</v>
      </c>
      <c r="C1236">
        <v>2.4954485893249512</v>
      </c>
      <c r="D1236">
        <v>2888201.25</v>
      </c>
      <c r="E1236">
        <v>4.931154727935791</v>
      </c>
      <c r="F1236">
        <f t="shared" si="114"/>
        <v>0.50605765322832608</v>
      </c>
      <c r="G1236">
        <f t="shared" si="115"/>
        <v>585704.85197673307</v>
      </c>
      <c r="H1236">
        <v>4.7373220697240238E-2</v>
      </c>
      <c r="I1236">
        <v>268191.21860815625</v>
      </c>
      <c r="J1236">
        <f t="shared" si="116"/>
        <v>0.45868443253108582</v>
      </c>
      <c r="K1236">
        <f t="shared" si="117"/>
        <v>317513.63336857682</v>
      </c>
      <c r="N1236">
        <v>317018.1875</v>
      </c>
      <c r="O1236">
        <v>4131363.5</v>
      </c>
      <c r="P1236">
        <f t="shared" si="118"/>
        <v>14549230162990.723</v>
      </c>
      <c r="S1236">
        <v>321884.78125</v>
      </c>
      <c r="T1236">
        <v>3998041.25</v>
      </c>
      <c r="U1236">
        <f t="shared" si="119"/>
        <v>4319926.03125</v>
      </c>
    </row>
    <row r="1237" spans="1:21" x14ac:dyDescent="0.3">
      <c r="A1237" t="s">
        <v>53</v>
      </c>
      <c r="B1237">
        <v>2019</v>
      </c>
      <c r="C1237">
        <v>2.5127508640289307</v>
      </c>
      <c r="D1237">
        <v>2905442.5</v>
      </c>
      <c r="E1237">
        <v>4.9615893363952637</v>
      </c>
      <c r="F1237">
        <f t="shared" si="114"/>
        <v>0.50644071761378706</v>
      </c>
      <c r="G1237">
        <f t="shared" si="115"/>
        <v>585587.05749534827</v>
      </c>
      <c r="H1237">
        <v>4.7919315294824981E-2</v>
      </c>
      <c r="I1237">
        <v>271253.22532242339</v>
      </c>
      <c r="J1237">
        <f t="shared" si="116"/>
        <v>0.4585214023189621</v>
      </c>
      <c r="K1237">
        <f t="shared" si="117"/>
        <v>314333.83217292489</v>
      </c>
      <c r="N1237">
        <v>325020.3125</v>
      </c>
      <c r="O1237">
        <v>4160561.75</v>
      </c>
      <c r="P1237">
        <f t="shared" si="118"/>
        <v>14711378118779.566</v>
      </c>
      <c r="S1237">
        <v>329082.03125</v>
      </c>
      <c r="T1237">
        <v>4051465.5</v>
      </c>
      <c r="U1237">
        <f t="shared" si="119"/>
        <v>4380547.53125</v>
      </c>
    </row>
    <row r="1238" spans="1:21" x14ac:dyDescent="0.3">
      <c r="A1238" t="s">
        <v>89</v>
      </c>
      <c r="B1238">
        <v>2008</v>
      </c>
      <c r="C1238">
        <v>2.5375463962554932</v>
      </c>
      <c r="D1238">
        <v>489739.46875</v>
      </c>
      <c r="E1238">
        <v>0.93354195356369019</v>
      </c>
      <c r="F1238">
        <f t="shared" si="114"/>
        <v>2.718192135413624</v>
      </c>
      <c r="G1238">
        <f t="shared" si="115"/>
        <v>524603.59909961768</v>
      </c>
      <c r="H1238">
        <v>4.5771753273835682E-2</v>
      </c>
      <c r="I1238">
        <v>256354.8209067081</v>
      </c>
      <c r="J1238">
        <f t="shared" si="116"/>
        <v>2.6724203821397885</v>
      </c>
      <c r="K1238">
        <f t="shared" si="117"/>
        <v>268248.77819290955</v>
      </c>
      <c r="N1238">
        <v>232090.671875</v>
      </c>
      <c r="O1238">
        <v>3425166.75</v>
      </c>
      <c r="P1238">
        <f t="shared" si="118"/>
        <v>10195734840694.131</v>
      </c>
      <c r="S1238">
        <v>166436.5</v>
      </c>
      <c r="T1238">
        <v>3650695</v>
      </c>
      <c r="U1238">
        <f t="shared" si="119"/>
        <v>3817131.5</v>
      </c>
    </row>
    <row r="1239" spans="1:21" x14ac:dyDescent="0.3">
      <c r="A1239" t="s">
        <v>89</v>
      </c>
      <c r="B1239">
        <v>2009</v>
      </c>
      <c r="C1239">
        <v>2.5919075012207031</v>
      </c>
      <c r="D1239">
        <v>572337.25</v>
      </c>
      <c r="E1239">
        <v>1.1038950681686401</v>
      </c>
      <c r="F1239">
        <f t="shared" si="114"/>
        <v>2.3479654687837974</v>
      </c>
      <c r="G1239">
        <f t="shared" si="115"/>
        <v>518470.70115958253</v>
      </c>
      <c r="H1239">
        <v>4.7032446591362569E-2</v>
      </c>
      <c r="I1239">
        <v>263335.36885123735</v>
      </c>
      <c r="J1239">
        <f t="shared" si="116"/>
        <v>2.3009330221924347</v>
      </c>
      <c r="K1239">
        <f t="shared" si="117"/>
        <v>255135.33230834518</v>
      </c>
      <c r="N1239">
        <v>204182.28125</v>
      </c>
      <c r="O1239">
        <v>3053182.25</v>
      </c>
      <c r="P1239">
        <f t="shared" si="118"/>
        <v>8116800821937.501</v>
      </c>
      <c r="S1239">
        <v>186336.6875</v>
      </c>
      <c r="T1239">
        <v>3365178</v>
      </c>
      <c r="U1239">
        <f t="shared" si="119"/>
        <v>3551514.6875</v>
      </c>
    </row>
    <row r="1240" spans="1:21" x14ac:dyDescent="0.3">
      <c r="A1240" t="s">
        <v>89</v>
      </c>
      <c r="B1240">
        <v>2010</v>
      </c>
      <c r="C1240">
        <v>2.6398301124572754</v>
      </c>
      <c r="D1240">
        <v>644099.5625</v>
      </c>
      <c r="E1240">
        <v>1.2702000141143799</v>
      </c>
      <c r="F1240">
        <f t="shared" si="114"/>
        <v>2.0782790766207331</v>
      </c>
      <c r="G1240">
        <f t="shared" si="115"/>
        <v>507085.14827807242</v>
      </c>
      <c r="H1240">
        <v>4.6866121857832205E-2</v>
      </c>
      <c r="I1240">
        <v>262729.99705047143</v>
      </c>
      <c r="J1240">
        <f t="shared" si="116"/>
        <v>2.0314129547629007</v>
      </c>
      <c r="K1240">
        <f t="shared" si="117"/>
        <v>244355.15122760099</v>
      </c>
      <c r="N1240">
        <v>256187.5</v>
      </c>
      <c r="O1240">
        <v>3468139.25</v>
      </c>
      <c r="P1240">
        <f t="shared" si="118"/>
        <v>10316634044328.063</v>
      </c>
      <c r="S1240">
        <v>217514.09375</v>
      </c>
      <c r="T1240">
        <v>3516736.5</v>
      </c>
      <c r="U1240">
        <f t="shared" si="119"/>
        <v>3734250.59375</v>
      </c>
    </row>
    <row r="1241" spans="1:21" x14ac:dyDescent="0.3">
      <c r="A1241" t="s">
        <v>89</v>
      </c>
      <c r="B1241">
        <v>2011</v>
      </c>
      <c r="C1241">
        <v>2.693986177444458</v>
      </c>
      <c r="D1241">
        <v>741575.75</v>
      </c>
      <c r="E1241">
        <v>1.2540178298950195</v>
      </c>
      <c r="F1241">
        <f t="shared" si="114"/>
        <v>2.1482837908851629</v>
      </c>
      <c r="G1241">
        <f t="shared" si="115"/>
        <v>591359.81349011697</v>
      </c>
      <c r="H1241">
        <v>4.641987949346995E-2</v>
      </c>
      <c r="I1241">
        <v>261165.52834272062</v>
      </c>
      <c r="J1241">
        <f t="shared" si="116"/>
        <v>2.101863911391693</v>
      </c>
      <c r="K1241">
        <f t="shared" si="117"/>
        <v>330194.28514739638</v>
      </c>
      <c r="N1241">
        <v>341723.21875</v>
      </c>
      <c r="O1241">
        <v>3969689.75</v>
      </c>
      <c r="P1241">
        <f t="shared" si="118"/>
        <v>13162141151870.156</v>
      </c>
      <c r="S1241">
        <v>245836.953125</v>
      </c>
      <c r="T1241">
        <v>3666696.25</v>
      </c>
      <c r="U1241">
        <f t="shared" si="119"/>
        <v>3912533.203125</v>
      </c>
    </row>
    <row r="1242" spans="1:21" x14ac:dyDescent="0.3">
      <c r="A1242" t="s">
        <v>89</v>
      </c>
      <c r="B1242">
        <v>2012</v>
      </c>
      <c r="C1242">
        <v>2.7512271404266357</v>
      </c>
      <c r="D1242">
        <v>826529.8125</v>
      </c>
      <c r="E1242">
        <v>1.3235210180282593</v>
      </c>
      <c r="F1242">
        <f t="shared" si="114"/>
        <v>2.0787181336382017</v>
      </c>
      <c r="G1242">
        <f t="shared" si="115"/>
        <v>624493.15216114861</v>
      </c>
      <c r="H1242">
        <v>4.618031550324958E-2</v>
      </c>
      <c r="I1242">
        <v>260962.38806425314</v>
      </c>
      <c r="J1242">
        <f t="shared" si="116"/>
        <v>2.0325378181349523</v>
      </c>
      <c r="K1242">
        <f t="shared" si="117"/>
        <v>363530.76409689547</v>
      </c>
      <c r="N1242">
        <v>371662.03125</v>
      </c>
      <c r="O1242">
        <v>4282884.5</v>
      </c>
      <c r="P1242">
        <f t="shared" si="118"/>
        <v>15297661200054.844</v>
      </c>
      <c r="S1242">
        <v>257359.734375</v>
      </c>
      <c r="T1242">
        <v>3800747.25</v>
      </c>
      <c r="U1242">
        <f t="shared" si="119"/>
        <v>4058106.984375</v>
      </c>
    </row>
    <row r="1243" spans="1:21" x14ac:dyDescent="0.3">
      <c r="A1243" t="s">
        <v>89</v>
      </c>
      <c r="B1243">
        <v>2013</v>
      </c>
      <c r="C1243">
        <v>2.8117721080780029</v>
      </c>
      <c r="D1243">
        <v>913667.375</v>
      </c>
      <c r="E1243">
        <v>1.5194921493530273</v>
      </c>
      <c r="F1243">
        <f t="shared" si="114"/>
        <v>1.8504683352758389</v>
      </c>
      <c r="G1243">
        <f t="shared" si="115"/>
        <v>601297.85822784493</v>
      </c>
      <c r="H1243">
        <v>4.6509007855254712E-2</v>
      </c>
      <c r="I1243">
        <v>263820.9402209468</v>
      </c>
      <c r="J1243">
        <f t="shared" si="116"/>
        <v>1.8039593274205841</v>
      </c>
      <c r="K1243">
        <f t="shared" si="117"/>
        <v>337476.91800689814</v>
      </c>
      <c r="N1243">
        <v>385546.46875</v>
      </c>
      <c r="O1243">
        <v>4245234.5</v>
      </c>
      <c r="P1243">
        <f t="shared" si="118"/>
        <v>14897191698574.5</v>
      </c>
      <c r="S1243">
        <v>268710</v>
      </c>
      <c r="T1243">
        <v>3868604</v>
      </c>
      <c r="U1243">
        <f t="shared" si="119"/>
        <v>4137314</v>
      </c>
    </row>
    <row r="1244" spans="1:21" x14ac:dyDescent="0.3">
      <c r="A1244" t="s">
        <v>89</v>
      </c>
      <c r="B1244">
        <v>2014</v>
      </c>
      <c r="C1244">
        <v>2.8758606910705566</v>
      </c>
      <c r="D1244">
        <v>1012199.5</v>
      </c>
      <c r="E1244">
        <v>1.6119982004165649</v>
      </c>
      <c r="F1244">
        <f t="shared" si="114"/>
        <v>1.7840346784055903</v>
      </c>
      <c r="G1244">
        <f t="shared" si="115"/>
        <v>627916.02356530679</v>
      </c>
      <c r="H1244">
        <v>4.7353417472221812E-2</v>
      </c>
      <c r="I1244">
        <v>269261.57354403625</v>
      </c>
      <c r="J1244">
        <f t="shared" si="116"/>
        <v>1.7366812609333684</v>
      </c>
      <c r="K1244">
        <f t="shared" si="117"/>
        <v>358654.45002127055</v>
      </c>
      <c r="N1244">
        <v>362212.6875</v>
      </c>
      <c r="O1244">
        <v>4073867.25</v>
      </c>
      <c r="P1244">
        <f t="shared" si="118"/>
        <v>13776379591327.066</v>
      </c>
      <c r="S1244">
        <v>279401.9375</v>
      </c>
      <c r="T1244">
        <v>3895680.75</v>
      </c>
      <c r="U1244">
        <f t="shared" si="119"/>
        <v>4175082.6875</v>
      </c>
    </row>
    <row r="1245" spans="1:21" x14ac:dyDescent="0.3">
      <c r="A1245" t="s">
        <v>89</v>
      </c>
      <c r="B1245">
        <v>2015</v>
      </c>
      <c r="C1245">
        <v>2.9437532424926758</v>
      </c>
      <c r="D1245">
        <v>1108140.375</v>
      </c>
      <c r="E1245">
        <v>1.9285138845443726</v>
      </c>
      <c r="F1245">
        <f t="shared" si="114"/>
        <v>1.5264361154382675</v>
      </c>
      <c r="G1245">
        <f t="shared" si="115"/>
        <v>574608.45051774534</v>
      </c>
      <c r="H1245">
        <v>4.7011233201727322E-2</v>
      </c>
      <c r="I1245">
        <v>266710.51584494271</v>
      </c>
      <c r="J1245">
        <f t="shared" si="116"/>
        <v>1.4794248822365401</v>
      </c>
      <c r="K1245">
        <f t="shared" si="117"/>
        <v>307897.93467280263</v>
      </c>
      <c r="N1245">
        <v>277715.5</v>
      </c>
      <c r="O1245">
        <v>3665334.25</v>
      </c>
      <c r="P1245">
        <f t="shared" si="118"/>
        <v>11475960795351.563</v>
      </c>
      <c r="S1245">
        <v>289621.03125</v>
      </c>
      <c r="T1245">
        <v>3819533.25</v>
      </c>
      <c r="U1245">
        <f t="shared" si="119"/>
        <v>4109154.28125</v>
      </c>
    </row>
    <row r="1246" spans="1:21" x14ac:dyDescent="0.3">
      <c r="A1246" t="s">
        <v>89</v>
      </c>
      <c r="B1246">
        <v>2016</v>
      </c>
      <c r="C1246">
        <v>3.0157341957092285</v>
      </c>
      <c r="D1246">
        <v>1240650.125</v>
      </c>
      <c r="E1246">
        <v>2.0262525081634521</v>
      </c>
      <c r="F1246">
        <f t="shared" si="114"/>
        <v>1.4883308884550719</v>
      </c>
      <c r="G1246">
        <f t="shared" si="115"/>
        <v>612288.014451119</v>
      </c>
      <c r="H1246">
        <v>4.7181552709739005E-2</v>
      </c>
      <c r="I1246">
        <v>267189.60676181142</v>
      </c>
      <c r="J1246">
        <f t="shared" si="116"/>
        <v>1.4411493357453329</v>
      </c>
      <c r="K1246">
        <f t="shared" si="117"/>
        <v>345098.40768930758</v>
      </c>
      <c r="N1246">
        <v>274283.84375</v>
      </c>
      <c r="O1246">
        <v>3654294</v>
      </c>
      <c r="P1246">
        <f t="shared" si="118"/>
        <v>11424468656353.148</v>
      </c>
      <c r="S1246">
        <v>295793.625</v>
      </c>
      <c r="T1246">
        <v>3830463</v>
      </c>
      <c r="U1246">
        <f t="shared" si="119"/>
        <v>4126256.625</v>
      </c>
    </row>
    <row r="1247" spans="1:21" x14ac:dyDescent="0.3">
      <c r="A1247" t="s">
        <v>89</v>
      </c>
      <c r="B1247">
        <v>2017</v>
      </c>
      <c r="C1247">
        <v>3.0921134948730469</v>
      </c>
      <c r="D1247">
        <v>1368876.5</v>
      </c>
      <c r="E1247">
        <v>2.0225996971130371</v>
      </c>
      <c r="F1247">
        <f t="shared" si="114"/>
        <v>1.5287817452393486</v>
      </c>
      <c r="G1247">
        <f t="shared" si="115"/>
        <v>676790.61850640515</v>
      </c>
      <c r="H1247">
        <v>4.7396196219447698E-2</v>
      </c>
      <c r="I1247">
        <v>268385.90516050818</v>
      </c>
      <c r="J1247">
        <f t="shared" si="116"/>
        <v>1.4813855490199008</v>
      </c>
      <c r="K1247">
        <f t="shared" si="117"/>
        <v>408404.71334589698</v>
      </c>
      <c r="N1247">
        <v>300466.65625</v>
      </c>
      <c r="O1247">
        <v>3899197.25</v>
      </c>
      <c r="P1247">
        <f t="shared" si="118"/>
        <v>12950861886392.227</v>
      </c>
      <c r="S1247">
        <v>300466.65625</v>
      </c>
      <c r="T1247">
        <v>3899197.25</v>
      </c>
      <c r="U1247">
        <f t="shared" si="119"/>
        <v>4199663.90625</v>
      </c>
    </row>
    <row r="1248" spans="1:21" x14ac:dyDescent="0.3">
      <c r="A1248" t="s">
        <v>89</v>
      </c>
      <c r="B1248">
        <v>2018</v>
      </c>
      <c r="C1248">
        <v>3.1732304096221924</v>
      </c>
      <c r="D1248">
        <v>1498913.25</v>
      </c>
      <c r="E1248">
        <v>2.045208215713501</v>
      </c>
      <c r="F1248">
        <f t="shared" si="114"/>
        <v>1.5515439382856011</v>
      </c>
      <c r="G1248">
        <f t="shared" si="115"/>
        <v>732890.29375284514</v>
      </c>
      <c r="H1248">
        <v>4.7373220697240238E-2</v>
      </c>
      <c r="I1248">
        <v>268191.21860815625</v>
      </c>
      <c r="J1248">
        <f t="shared" si="116"/>
        <v>1.504170717588361</v>
      </c>
      <c r="K1248">
        <f t="shared" si="117"/>
        <v>464699.07514468889</v>
      </c>
      <c r="N1248">
        <v>324866.09375</v>
      </c>
      <c r="O1248">
        <v>4131363.5</v>
      </c>
      <c r="P1248">
        <f t="shared" si="118"/>
        <v>14489422503787.977</v>
      </c>
      <c r="S1248">
        <v>304953.78125</v>
      </c>
      <c r="T1248">
        <v>3998041.25</v>
      </c>
      <c r="U1248">
        <f t="shared" si="119"/>
        <v>4302995.03125</v>
      </c>
    </row>
    <row r="1249" spans="1:21" x14ac:dyDescent="0.3">
      <c r="A1249" t="s">
        <v>89</v>
      </c>
      <c r="B1249">
        <v>2019</v>
      </c>
      <c r="C1249">
        <v>3.2594563961029053</v>
      </c>
      <c r="D1249">
        <v>1627426.875</v>
      </c>
      <c r="E1249">
        <v>2.0839512348175049</v>
      </c>
      <c r="F1249">
        <f t="shared" si="114"/>
        <v>1.5640751768302972</v>
      </c>
      <c r="G1249">
        <f t="shared" si="115"/>
        <v>780933.28088001849</v>
      </c>
      <c r="H1249">
        <v>4.7919315294824981E-2</v>
      </c>
      <c r="I1249">
        <v>271253.22532242339</v>
      </c>
      <c r="J1249">
        <f t="shared" si="116"/>
        <v>1.5161558615354722</v>
      </c>
      <c r="K1249">
        <f t="shared" si="117"/>
        <v>509680.0555575951</v>
      </c>
      <c r="N1249">
        <v>323148.09375</v>
      </c>
      <c r="O1249">
        <v>4160561.75</v>
      </c>
      <c r="P1249">
        <f t="shared" si="118"/>
        <v>14725743569173.992</v>
      </c>
      <c r="S1249">
        <v>304394.71875</v>
      </c>
      <c r="T1249">
        <v>4051465.5</v>
      </c>
      <c r="U1249">
        <f t="shared" si="119"/>
        <v>4355860.21875</v>
      </c>
    </row>
    <row r="1250" spans="1:21" x14ac:dyDescent="0.3">
      <c r="A1250" t="s">
        <v>16</v>
      </c>
      <c r="B1250">
        <v>2008</v>
      </c>
      <c r="C1250">
        <v>3.4109375476837158</v>
      </c>
      <c r="D1250">
        <v>7769015.5</v>
      </c>
      <c r="E1250">
        <v>23.836549758911133</v>
      </c>
      <c r="F1250">
        <f t="shared" si="114"/>
        <v>0.14309694910474868</v>
      </c>
      <c r="G1250">
        <f t="shared" si="115"/>
        <v>325928.69264124963</v>
      </c>
      <c r="H1250">
        <v>4.5771753273835682E-2</v>
      </c>
      <c r="I1250">
        <v>256354.8209067081</v>
      </c>
      <c r="J1250">
        <f t="shared" si="116"/>
        <v>9.7325195830913008E-2</v>
      </c>
      <c r="K1250">
        <f t="shared" si="117"/>
        <v>69573.871734541521</v>
      </c>
      <c r="N1250">
        <v>1720943.5</v>
      </c>
      <c r="O1250">
        <v>3425166.75</v>
      </c>
      <c r="P1250">
        <f t="shared" si="118"/>
        <v>2904376885840.5625</v>
      </c>
      <c r="S1250">
        <v>1571629.25</v>
      </c>
      <c r="T1250">
        <v>3650695</v>
      </c>
      <c r="U1250">
        <f t="shared" si="119"/>
        <v>5222324.25</v>
      </c>
    </row>
    <row r="1251" spans="1:21" x14ac:dyDescent="0.3">
      <c r="A1251" t="s">
        <v>16</v>
      </c>
      <c r="B1251">
        <v>2009</v>
      </c>
      <c r="C1251">
        <v>3.4393172264099121</v>
      </c>
      <c r="D1251">
        <v>8062310</v>
      </c>
      <c r="E1251">
        <v>23.706533432006836</v>
      </c>
      <c r="F1251">
        <f t="shared" si="114"/>
        <v>0.14507887609440173</v>
      </c>
      <c r="G1251">
        <f t="shared" si="115"/>
        <v>340088.10369190696</v>
      </c>
      <c r="H1251">
        <v>4.7032446591362569E-2</v>
      </c>
      <c r="I1251">
        <v>263335.36885123735</v>
      </c>
      <c r="J1251">
        <f t="shared" si="116"/>
        <v>9.8046429503039156E-2</v>
      </c>
      <c r="K1251">
        <f t="shared" si="117"/>
        <v>76752.734840669611</v>
      </c>
      <c r="N1251">
        <v>1659347.875</v>
      </c>
      <c r="O1251">
        <v>3053182.25</v>
      </c>
      <c r="P1251">
        <f t="shared" si="118"/>
        <v>1942774264931.6406</v>
      </c>
      <c r="S1251">
        <v>1584087.5</v>
      </c>
      <c r="T1251">
        <v>3365178</v>
      </c>
      <c r="U1251">
        <f t="shared" si="119"/>
        <v>4949265.5</v>
      </c>
    </row>
    <row r="1252" spans="1:21" x14ac:dyDescent="0.3">
      <c r="A1252" t="s">
        <v>16</v>
      </c>
      <c r="B1252">
        <v>2010</v>
      </c>
      <c r="C1252">
        <v>3.467933177947998</v>
      </c>
      <c r="D1252">
        <v>8376643</v>
      </c>
      <c r="E1252">
        <v>24.028720855712891</v>
      </c>
      <c r="F1252">
        <f t="shared" si="114"/>
        <v>0.14432450228092303</v>
      </c>
      <c r="G1252">
        <f t="shared" si="115"/>
        <v>348609.60973744182</v>
      </c>
      <c r="H1252">
        <v>4.6866121857832205E-2</v>
      </c>
      <c r="I1252">
        <v>262729.99705047143</v>
      </c>
      <c r="J1252">
        <f t="shared" si="116"/>
        <v>9.7458380423090823E-2</v>
      </c>
      <c r="K1252">
        <f t="shared" si="117"/>
        <v>85879.612686970388</v>
      </c>
      <c r="N1252">
        <v>1779743</v>
      </c>
      <c r="O1252">
        <v>3468139.25</v>
      </c>
      <c r="P1252">
        <f t="shared" si="118"/>
        <v>2850681897014.0625</v>
      </c>
      <c r="S1252">
        <v>1691881.875</v>
      </c>
      <c r="T1252">
        <v>3516736.5</v>
      </c>
      <c r="U1252">
        <f t="shared" si="119"/>
        <v>5208618.375</v>
      </c>
    </row>
    <row r="1253" spans="1:21" x14ac:dyDescent="0.3">
      <c r="A1253" t="s">
        <v>16</v>
      </c>
      <c r="B1253">
        <v>2011</v>
      </c>
      <c r="C1253">
        <v>3.4984607696533203</v>
      </c>
      <c r="D1253">
        <v>8676901</v>
      </c>
      <c r="E1253">
        <v>24.452390670776367</v>
      </c>
      <c r="F1253">
        <f t="shared" si="114"/>
        <v>0.14307234072758432</v>
      </c>
      <c r="G1253">
        <f t="shared" si="115"/>
        <v>354848.78009780741</v>
      </c>
      <c r="H1253">
        <v>4.641987949346995E-2</v>
      </c>
      <c r="I1253">
        <v>261165.52834272062</v>
      </c>
      <c r="J1253">
        <f t="shared" si="116"/>
        <v>9.6652461234114362E-2</v>
      </c>
      <c r="K1253">
        <f t="shared" si="117"/>
        <v>93683.251755086792</v>
      </c>
      <c r="N1253">
        <v>1783948.875</v>
      </c>
      <c r="O1253">
        <v>3969689.75</v>
      </c>
      <c r="P1253">
        <f t="shared" si="118"/>
        <v>4777463172645.7656</v>
      </c>
      <c r="S1253">
        <v>1754239.125</v>
      </c>
      <c r="T1253">
        <v>3666696.25</v>
      </c>
      <c r="U1253">
        <f t="shared" si="119"/>
        <v>5420935.375</v>
      </c>
    </row>
    <row r="1254" spans="1:21" x14ac:dyDescent="0.3">
      <c r="A1254" t="s">
        <v>16</v>
      </c>
      <c r="B1254">
        <v>2012</v>
      </c>
      <c r="C1254">
        <v>3.5295772552490234</v>
      </c>
      <c r="D1254">
        <v>8953498</v>
      </c>
      <c r="E1254">
        <v>24.885498046875</v>
      </c>
      <c r="F1254">
        <f t="shared" si="114"/>
        <v>0.14183269503389548</v>
      </c>
      <c r="G1254">
        <f t="shared" si="115"/>
        <v>359787.77612306364</v>
      </c>
      <c r="H1254">
        <v>4.618031550324958E-2</v>
      </c>
      <c r="I1254">
        <v>260962.38806425314</v>
      </c>
      <c r="J1254">
        <f t="shared" si="116"/>
        <v>9.5652379530645898E-2</v>
      </c>
      <c r="K1254">
        <f t="shared" si="117"/>
        <v>98825.388058810495</v>
      </c>
      <c r="N1254">
        <v>1790638</v>
      </c>
      <c r="O1254">
        <v>4282884.5</v>
      </c>
      <c r="P1254">
        <f t="shared" si="118"/>
        <v>6211292616762.25</v>
      </c>
      <c r="S1254">
        <v>1796385.125</v>
      </c>
      <c r="T1254">
        <v>3800747.25</v>
      </c>
      <c r="U1254">
        <f t="shared" si="119"/>
        <v>5597132.375</v>
      </c>
    </row>
    <row r="1255" spans="1:21" x14ac:dyDescent="0.3">
      <c r="A1255" t="s">
        <v>16</v>
      </c>
      <c r="B1255">
        <v>2013</v>
      </c>
      <c r="C1255">
        <v>3.5612964630126953</v>
      </c>
      <c r="D1255">
        <v>9230478</v>
      </c>
      <c r="E1255">
        <v>25.257593154907227</v>
      </c>
      <c r="F1255">
        <f t="shared" si="114"/>
        <v>0.14099904298762453</v>
      </c>
      <c r="G1255">
        <f t="shared" si="115"/>
        <v>365453.58630921791</v>
      </c>
      <c r="H1255">
        <v>4.6509007855254712E-2</v>
      </c>
      <c r="I1255">
        <v>263820.9402209468</v>
      </c>
      <c r="J1255">
        <f t="shared" si="116"/>
        <v>9.449003513236981E-2</v>
      </c>
      <c r="K1255">
        <f t="shared" si="117"/>
        <v>101632.64608827111</v>
      </c>
      <c r="N1255">
        <v>1750958</v>
      </c>
      <c r="O1255">
        <v>4245234.5</v>
      </c>
      <c r="P1255">
        <f t="shared" si="118"/>
        <v>6221415258452.25</v>
      </c>
      <c r="S1255">
        <v>1853235.625</v>
      </c>
      <c r="T1255">
        <v>3868604</v>
      </c>
      <c r="U1255">
        <f t="shared" si="119"/>
        <v>5721839.625</v>
      </c>
    </row>
    <row r="1256" spans="1:21" x14ac:dyDescent="0.3">
      <c r="A1256" t="s">
        <v>16</v>
      </c>
      <c r="B1256">
        <v>2014</v>
      </c>
      <c r="C1256">
        <v>3.5936331748962402</v>
      </c>
      <c r="D1256">
        <v>9511454</v>
      </c>
      <c r="E1256">
        <v>25.826217651367188</v>
      </c>
      <c r="F1256">
        <f t="shared" si="114"/>
        <v>0.13914670833365336</v>
      </c>
      <c r="G1256">
        <f t="shared" si="115"/>
        <v>368286.75915292162</v>
      </c>
      <c r="H1256">
        <v>4.7353417472221812E-2</v>
      </c>
      <c r="I1256">
        <v>269261.57354403625</v>
      </c>
      <c r="J1256">
        <f t="shared" si="116"/>
        <v>9.1793290861431551E-2</v>
      </c>
      <c r="K1256">
        <f t="shared" si="117"/>
        <v>99025.185608885367</v>
      </c>
      <c r="N1256">
        <v>1833745</v>
      </c>
      <c r="O1256">
        <v>4073867.25</v>
      </c>
      <c r="P1256">
        <f t="shared" si="118"/>
        <v>5018147694945.0625</v>
      </c>
      <c r="S1256">
        <v>1912584.5</v>
      </c>
      <c r="T1256">
        <v>3895680.75</v>
      </c>
      <c r="U1256">
        <f t="shared" si="119"/>
        <v>5808265.25</v>
      </c>
    </row>
    <row r="1257" spans="1:21" x14ac:dyDescent="0.3">
      <c r="A1257" t="s">
        <v>16</v>
      </c>
      <c r="B1257">
        <v>2015</v>
      </c>
      <c r="C1257">
        <v>3.6266024112701416</v>
      </c>
      <c r="D1257">
        <v>9813657</v>
      </c>
      <c r="E1257">
        <v>26.079252243041992</v>
      </c>
      <c r="F1257">
        <f t="shared" si="114"/>
        <v>0.1390608280280631</v>
      </c>
      <c r="G1257">
        <f t="shared" si="115"/>
        <v>376301.31832550175</v>
      </c>
      <c r="H1257">
        <v>4.7011233201727322E-2</v>
      </c>
      <c r="I1257">
        <v>266710.51584494271</v>
      </c>
      <c r="J1257">
        <f t="shared" si="116"/>
        <v>9.204959482633579E-2</v>
      </c>
      <c r="K1257">
        <f t="shared" si="117"/>
        <v>109590.80248055904</v>
      </c>
      <c r="N1257">
        <v>1943575.125</v>
      </c>
      <c r="O1257">
        <v>3665334.25</v>
      </c>
      <c r="P1257">
        <f t="shared" si="118"/>
        <v>2964454484520.7656</v>
      </c>
      <c r="S1257">
        <v>1966311.125</v>
      </c>
      <c r="T1257">
        <v>3819533.25</v>
      </c>
      <c r="U1257">
        <f t="shared" si="119"/>
        <v>5785844.375</v>
      </c>
    </row>
    <row r="1258" spans="1:21" x14ac:dyDescent="0.3">
      <c r="A1258" t="s">
        <v>16</v>
      </c>
      <c r="B1258">
        <v>2016</v>
      </c>
      <c r="C1258">
        <v>3.6602199077606201</v>
      </c>
      <c r="D1258">
        <v>10148951</v>
      </c>
      <c r="E1258">
        <v>26.288166046142578</v>
      </c>
      <c r="F1258">
        <f t="shared" si="114"/>
        <v>0.13923450960162001</v>
      </c>
      <c r="G1258">
        <f t="shared" si="115"/>
        <v>386065.3870713517</v>
      </c>
      <c r="H1258">
        <v>4.7181552709739005E-2</v>
      </c>
      <c r="I1258">
        <v>267189.60676181142</v>
      </c>
      <c r="J1258">
        <f t="shared" si="116"/>
        <v>9.2052956891881005E-2</v>
      </c>
      <c r="K1258">
        <f t="shared" si="117"/>
        <v>118875.78030954028</v>
      </c>
      <c r="N1258">
        <v>1998932.375</v>
      </c>
      <c r="O1258">
        <v>3654294</v>
      </c>
      <c r="P1258">
        <f t="shared" si="118"/>
        <v>2740222109522.6406</v>
      </c>
      <c r="S1258">
        <v>2024256</v>
      </c>
      <c r="T1258">
        <v>3830463</v>
      </c>
      <c r="U1258">
        <f t="shared" si="119"/>
        <v>5854719</v>
      </c>
    </row>
    <row r="1259" spans="1:21" x14ac:dyDescent="0.3">
      <c r="A1259" t="s">
        <v>16</v>
      </c>
      <c r="B1259">
        <v>2017</v>
      </c>
      <c r="C1259">
        <v>3.6945011615753174</v>
      </c>
      <c r="D1259">
        <v>10544942</v>
      </c>
      <c r="E1259">
        <v>26.553548812866211</v>
      </c>
      <c r="F1259">
        <f t="shared" si="114"/>
        <v>0.13913398874146685</v>
      </c>
      <c r="G1259">
        <f t="shared" si="115"/>
        <v>397119.87555089331</v>
      </c>
      <c r="H1259">
        <v>4.7396196219447698E-2</v>
      </c>
      <c r="I1259">
        <v>268385.90516050818</v>
      </c>
      <c r="J1259">
        <f t="shared" si="116"/>
        <v>9.1737792522019149E-2</v>
      </c>
      <c r="K1259">
        <f t="shared" si="117"/>
        <v>128733.97039038513</v>
      </c>
      <c r="N1259">
        <v>2088215</v>
      </c>
      <c r="O1259">
        <v>3899197.25</v>
      </c>
      <c r="P1259">
        <f t="shared" si="118"/>
        <v>3279656709815.0625</v>
      </c>
      <c r="S1259">
        <v>2088214.875</v>
      </c>
      <c r="T1259">
        <v>3899197.25</v>
      </c>
      <c r="U1259">
        <f t="shared" si="119"/>
        <v>5987412.125</v>
      </c>
    </row>
    <row r="1260" spans="1:21" x14ac:dyDescent="0.3">
      <c r="A1260" t="s">
        <v>16</v>
      </c>
      <c r="B1260">
        <v>2018</v>
      </c>
      <c r="C1260">
        <v>3.7294631004333496</v>
      </c>
      <c r="D1260">
        <v>10894959</v>
      </c>
      <c r="E1260">
        <v>26.581413269042969</v>
      </c>
      <c r="F1260">
        <f t="shared" si="114"/>
        <v>0.14030341662746454</v>
      </c>
      <c r="G1260">
        <f t="shared" si="115"/>
        <v>409871.32210492354</v>
      </c>
      <c r="H1260">
        <v>4.7373220697240238E-2</v>
      </c>
      <c r="I1260">
        <v>268191.21860815625</v>
      </c>
      <c r="J1260">
        <f t="shared" si="116"/>
        <v>9.2930195930224307E-2</v>
      </c>
      <c r="K1260">
        <f t="shared" si="117"/>
        <v>141680.10349676729</v>
      </c>
      <c r="N1260">
        <v>2117806.75</v>
      </c>
      <c r="O1260">
        <v>4131363.5</v>
      </c>
      <c r="P1260">
        <f t="shared" si="118"/>
        <v>4054410785470.5625</v>
      </c>
      <c r="S1260">
        <v>2148928</v>
      </c>
      <c r="T1260">
        <v>3998041.25</v>
      </c>
      <c r="U1260">
        <f t="shared" si="119"/>
        <v>6146969.25</v>
      </c>
    </row>
    <row r="1261" spans="1:21" x14ac:dyDescent="0.3">
      <c r="A1261" t="s">
        <v>16</v>
      </c>
      <c r="B1261">
        <v>2019</v>
      </c>
      <c r="C1261">
        <v>3.7651228904724121</v>
      </c>
      <c r="D1261">
        <v>11198646</v>
      </c>
      <c r="E1261">
        <v>26.798534393310547</v>
      </c>
      <c r="F1261">
        <f t="shared" si="114"/>
        <v>0.14049734344473191</v>
      </c>
      <c r="G1261">
        <f t="shared" si="115"/>
        <v>417882.77805204928</v>
      </c>
      <c r="H1261">
        <v>4.7919315294824981E-2</v>
      </c>
      <c r="I1261">
        <v>271253.22532242339</v>
      </c>
      <c r="J1261">
        <f t="shared" si="116"/>
        <v>9.2578028149906927E-2</v>
      </c>
      <c r="K1261">
        <f t="shared" si="117"/>
        <v>146629.5527296259</v>
      </c>
      <c r="N1261">
        <v>2162341</v>
      </c>
      <c r="O1261">
        <v>4160561.75</v>
      </c>
      <c r="P1261">
        <f t="shared" si="118"/>
        <v>3992886165730.5625</v>
      </c>
      <c r="S1261">
        <v>2192752</v>
      </c>
      <c r="T1261">
        <v>4051465.5</v>
      </c>
      <c r="U1261">
        <f t="shared" si="119"/>
        <v>6244217.5</v>
      </c>
    </row>
    <row r="1262" spans="1:21" x14ac:dyDescent="0.3">
      <c r="A1262" t="s">
        <v>54</v>
      </c>
      <c r="B1262">
        <v>2008</v>
      </c>
      <c r="C1262">
        <v>3.0609462261199951</v>
      </c>
      <c r="D1262">
        <v>1313915.875</v>
      </c>
      <c r="E1262">
        <v>9.3690996170043945</v>
      </c>
      <c r="F1262">
        <f t="shared" si="114"/>
        <v>0.32670655145608102</v>
      </c>
      <c r="G1262">
        <f t="shared" si="115"/>
        <v>140239.28965546656</v>
      </c>
      <c r="H1262">
        <v>4.5771753273835682E-2</v>
      </c>
      <c r="I1262">
        <v>256354.8209067081</v>
      </c>
      <c r="J1262">
        <f t="shared" si="116"/>
        <v>0.28093479818224532</v>
      </c>
      <c r="K1262">
        <f t="shared" si="117"/>
        <v>116115.53125124154</v>
      </c>
      <c r="N1262">
        <v>381898.5</v>
      </c>
      <c r="O1262">
        <v>3425166.75</v>
      </c>
      <c r="P1262">
        <f t="shared" si="118"/>
        <v>9261481641458.0625</v>
      </c>
      <c r="S1262">
        <v>423329.875</v>
      </c>
      <c r="T1262">
        <v>3650695</v>
      </c>
      <c r="U1262">
        <f t="shared" si="119"/>
        <v>4074024.875</v>
      </c>
    </row>
    <row r="1263" spans="1:21" x14ac:dyDescent="0.3">
      <c r="A1263" t="s">
        <v>54</v>
      </c>
      <c r="B1263">
        <v>2009</v>
      </c>
      <c r="C1263">
        <v>3.0802445411682129</v>
      </c>
      <c r="D1263">
        <v>1355360.125</v>
      </c>
      <c r="E1263">
        <v>9.243499755859375</v>
      </c>
      <c r="F1263">
        <f t="shared" si="114"/>
        <v>0.3332335827905088</v>
      </c>
      <c r="G1263">
        <f t="shared" si="115"/>
        <v>146628.45900340387</v>
      </c>
      <c r="H1263">
        <v>4.7032446591362569E-2</v>
      </c>
      <c r="I1263">
        <v>263335.36885123735</v>
      </c>
      <c r="J1263">
        <f t="shared" si="116"/>
        <v>0.28620113619914622</v>
      </c>
      <c r="K1263">
        <f t="shared" si="117"/>
        <v>116706.90984783348</v>
      </c>
      <c r="N1263">
        <v>371371.8125</v>
      </c>
      <c r="O1263">
        <v>3053182.25</v>
      </c>
      <c r="P1263">
        <f t="shared" si="118"/>
        <v>7192107222683.9414</v>
      </c>
      <c r="S1263">
        <v>399972.96875</v>
      </c>
      <c r="T1263">
        <v>3365178</v>
      </c>
      <c r="U1263">
        <f t="shared" si="119"/>
        <v>3765150.96875</v>
      </c>
    </row>
    <row r="1264" spans="1:21" x14ac:dyDescent="0.3">
      <c r="A1264" t="s">
        <v>54</v>
      </c>
      <c r="B1264">
        <v>2010</v>
      </c>
      <c r="C1264">
        <v>3.0996644496917725</v>
      </c>
      <c r="D1264">
        <v>1391894</v>
      </c>
      <c r="E1264">
        <v>8.7128000259399414</v>
      </c>
      <c r="F1264">
        <f t="shared" si="114"/>
        <v>0.35575985222470191</v>
      </c>
      <c r="G1264">
        <f t="shared" si="115"/>
        <v>159752.77704710569</v>
      </c>
      <c r="H1264">
        <v>4.6866121857832205E-2</v>
      </c>
      <c r="I1264">
        <v>262729.99705047143</v>
      </c>
      <c r="J1264">
        <f t="shared" si="116"/>
        <v>0.30889373036686973</v>
      </c>
      <c r="K1264">
        <f t="shared" si="117"/>
        <v>102977.22000336574</v>
      </c>
      <c r="N1264">
        <v>377937.28125</v>
      </c>
      <c r="O1264">
        <v>3468139.25</v>
      </c>
      <c r="P1264">
        <f t="shared" si="118"/>
        <v>9549348207666.375</v>
      </c>
      <c r="S1264">
        <v>384369.125</v>
      </c>
      <c r="T1264">
        <v>3516736.5</v>
      </c>
      <c r="U1264">
        <f t="shared" si="119"/>
        <v>3901105.625</v>
      </c>
    </row>
    <row r="1265" spans="1:21" x14ac:dyDescent="0.3">
      <c r="A1265" t="s">
        <v>54</v>
      </c>
      <c r="B1265">
        <v>2011</v>
      </c>
      <c r="C1265">
        <v>3.1184663772583008</v>
      </c>
      <c r="D1265">
        <v>1434261</v>
      </c>
      <c r="E1265">
        <v>8.5282001495361328</v>
      </c>
      <c r="F1265">
        <f t="shared" si="114"/>
        <v>0.3656652426746716</v>
      </c>
      <c r="G1265">
        <f t="shared" si="115"/>
        <v>168178.62794625107</v>
      </c>
      <c r="H1265">
        <v>4.641987949346995E-2</v>
      </c>
      <c r="I1265">
        <v>261165.52834272062</v>
      </c>
      <c r="J1265">
        <f t="shared" si="116"/>
        <v>0.31924536318120167</v>
      </c>
      <c r="K1265">
        <f t="shared" si="117"/>
        <v>92986.900396469544</v>
      </c>
      <c r="N1265">
        <v>377342.5</v>
      </c>
      <c r="O1265">
        <v>3969689.75</v>
      </c>
      <c r="P1265">
        <f t="shared" si="118"/>
        <v>12904958764582.563</v>
      </c>
      <c r="S1265">
        <v>392084.09375</v>
      </c>
      <c r="T1265">
        <v>3666696.25</v>
      </c>
      <c r="U1265">
        <f t="shared" si="119"/>
        <v>4058780.34375</v>
      </c>
    </row>
    <row r="1266" spans="1:21" x14ac:dyDescent="0.3">
      <c r="A1266" t="s">
        <v>54</v>
      </c>
      <c r="B1266">
        <v>2012</v>
      </c>
      <c r="C1266">
        <v>3.1373827457427979</v>
      </c>
      <c r="D1266">
        <v>1479162</v>
      </c>
      <c r="E1266">
        <v>8.6050996780395508</v>
      </c>
      <c r="F1266">
        <f t="shared" si="114"/>
        <v>0.36459574707187697</v>
      </c>
      <c r="G1266">
        <f t="shared" si="115"/>
        <v>171893.65089806708</v>
      </c>
      <c r="H1266">
        <v>4.618031550324958E-2</v>
      </c>
      <c r="I1266">
        <v>260962.38806425314</v>
      </c>
      <c r="J1266">
        <f t="shared" si="116"/>
        <v>0.31841543156862739</v>
      </c>
      <c r="K1266">
        <f t="shared" si="117"/>
        <v>89068.737166186067</v>
      </c>
      <c r="N1266">
        <v>397130.5625</v>
      </c>
      <c r="O1266">
        <v>4282884.5</v>
      </c>
      <c r="P1266">
        <f t="shared" si="118"/>
        <v>15099083662796.754</v>
      </c>
      <c r="S1266">
        <v>400228.28125</v>
      </c>
      <c r="T1266">
        <v>3800747.25</v>
      </c>
      <c r="U1266">
        <f t="shared" si="119"/>
        <v>4200975.53125</v>
      </c>
    </row>
    <row r="1267" spans="1:21" x14ac:dyDescent="0.3">
      <c r="A1267" t="s">
        <v>54</v>
      </c>
      <c r="B1267">
        <v>2013</v>
      </c>
      <c r="C1267">
        <v>3.1564135551452637</v>
      </c>
      <c r="D1267">
        <v>1515920.5</v>
      </c>
      <c r="E1267">
        <v>8.5490999221801758</v>
      </c>
      <c r="F1267">
        <f t="shared" si="114"/>
        <v>0.36921004361595072</v>
      </c>
      <c r="G1267">
        <f t="shared" si="115"/>
        <v>177319.31007930162</v>
      </c>
      <c r="H1267">
        <v>4.6509007855254712E-2</v>
      </c>
      <c r="I1267">
        <v>263820.9402209468</v>
      </c>
      <c r="J1267">
        <f t="shared" si="116"/>
        <v>0.32270103576069603</v>
      </c>
      <c r="K1267">
        <f t="shared" si="117"/>
        <v>86501.630141645175</v>
      </c>
      <c r="N1267">
        <v>397306.375</v>
      </c>
      <c r="O1267">
        <v>4245234.5</v>
      </c>
      <c r="P1267">
        <f t="shared" si="118"/>
        <v>14806550855166.016</v>
      </c>
      <c r="S1267">
        <v>414294.4375</v>
      </c>
      <c r="T1267">
        <v>3868604</v>
      </c>
      <c r="U1267">
        <f t="shared" si="119"/>
        <v>4282898.4375</v>
      </c>
    </row>
    <row r="1268" spans="1:21" x14ac:dyDescent="0.3">
      <c r="A1268" t="s">
        <v>54</v>
      </c>
      <c r="B1268">
        <v>2014</v>
      </c>
      <c r="C1268">
        <v>3.1755597591400146</v>
      </c>
      <c r="D1268">
        <v>1554817.375</v>
      </c>
      <c r="E1268">
        <v>8.6136999130249023</v>
      </c>
      <c r="F1268">
        <f t="shared" si="114"/>
        <v>0.36866384842803779</v>
      </c>
      <c r="G1268">
        <f t="shared" si="115"/>
        <v>180505.17091371361</v>
      </c>
      <c r="H1268">
        <v>4.7353417472221812E-2</v>
      </c>
      <c r="I1268">
        <v>269261.57354403625</v>
      </c>
      <c r="J1268">
        <f t="shared" si="116"/>
        <v>0.32131043095581596</v>
      </c>
      <c r="K1268">
        <f t="shared" si="117"/>
        <v>88756.402630322642</v>
      </c>
      <c r="N1268">
        <v>407113.75</v>
      </c>
      <c r="O1268">
        <v>4073867.25</v>
      </c>
      <c r="P1268">
        <f t="shared" si="118"/>
        <v>13445081229762.25</v>
      </c>
      <c r="S1268">
        <v>428425.25</v>
      </c>
      <c r="T1268">
        <v>3895680.75</v>
      </c>
      <c r="U1268">
        <f t="shared" si="119"/>
        <v>4324106</v>
      </c>
    </row>
    <row r="1269" spans="1:21" x14ac:dyDescent="0.3">
      <c r="A1269" t="s">
        <v>54</v>
      </c>
      <c r="B1269">
        <v>2015</v>
      </c>
      <c r="C1269">
        <v>3.1948223114013672</v>
      </c>
      <c r="D1269">
        <v>1601936.375</v>
      </c>
      <c r="E1269">
        <v>8.535400390625</v>
      </c>
      <c r="F1269">
        <f t="shared" si="114"/>
        <v>0.37430257107920256</v>
      </c>
      <c r="G1269">
        <f t="shared" si="115"/>
        <v>187681.45625125139</v>
      </c>
      <c r="H1269">
        <v>4.7011233201727322E-2</v>
      </c>
      <c r="I1269">
        <v>266710.51584494271</v>
      </c>
      <c r="J1269">
        <f t="shared" si="116"/>
        <v>0.32729133787747522</v>
      </c>
      <c r="K1269">
        <f t="shared" si="117"/>
        <v>79029.059593691316</v>
      </c>
      <c r="N1269">
        <v>429735.90625</v>
      </c>
      <c r="O1269">
        <v>3665334.25</v>
      </c>
      <c r="P1269">
        <f t="shared" si="118"/>
        <v>10469096642077.742</v>
      </c>
      <c r="S1269">
        <v>445011.78125</v>
      </c>
      <c r="T1269">
        <v>3819533.25</v>
      </c>
      <c r="U1269">
        <f t="shared" si="119"/>
        <v>4264545.03125</v>
      </c>
    </row>
    <row r="1270" spans="1:21" x14ac:dyDescent="0.3">
      <c r="A1270" t="s">
        <v>54</v>
      </c>
      <c r="B1270">
        <v>2016</v>
      </c>
      <c r="C1270">
        <v>3.2142016887664795</v>
      </c>
      <c r="D1270">
        <v>1647437.5</v>
      </c>
      <c r="E1270">
        <v>8.4488000869750977</v>
      </c>
      <c r="F1270">
        <f t="shared" si="114"/>
        <v>0.38043292013993574</v>
      </c>
      <c r="G1270">
        <f t="shared" si="115"/>
        <v>194990.70673239563</v>
      </c>
      <c r="H1270">
        <v>4.7181552709739005E-2</v>
      </c>
      <c r="I1270">
        <v>267189.60676181142</v>
      </c>
      <c r="J1270">
        <f t="shared" si="116"/>
        <v>0.33325136743019673</v>
      </c>
      <c r="K1270">
        <f t="shared" si="117"/>
        <v>72198.900029415789</v>
      </c>
      <c r="N1270">
        <v>451610.65625</v>
      </c>
      <c r="O1270">
        <v>3654294</v>
      </c>
      <c r="P1270">
        <f t="shared" si="118"/>
        <v>10257180600333.68</v>
      </c>
      <c r="S1270">
        <v>466375.9375</v>
      </c>
      <c r="T1270">
        <v>3830463</v>
      </c>
      <c r="U1270">
        <f t="shared" si="119"/>
        <v>4296838.9375</v>
      </c>
    </row>
    <row r="1271" spans="1:21" x14ac:dyDescent="0.3">
      <c r="A1271" t="s">
        <v>54</v>
      </c>
      <c r="B1271">
        <v>2017</v>
      </c>
      <c r="C1271">
        <v>3.2336986064910889</v>
      </c>
      <c r="D1271">
        <v>1696858.5</v>
      </c>
      <c r="E1271">
        <v>8.6705999374389648</v>
      </c>
      <c r="F1271">
        <f t="shared" si="114"/>
        <v>0.37294981083468448</v>
      </c>
      <c r="G1271">
        <f t="shared" si="115"/>
        <v>195702.5479486257</v>
      </c>
      <c r="H1271">
        <v>4.7396196219447698E-2</v>
      </c>
      <c r="I1271">
        <v>268385.90516050818</v>
      </c>
      <c r="J1271">
        <f t="shared" si="116"/>
        <v>0.3255536146152368</v>
      </c>
      <c r="K1271">
        <f t="shared" si="117"/>
        <v>72683.357211882481</v>
      </c>
      <c r="N1271">
        <v>499542.0625</v>
      </c>
      <c r="O1271">
        <v>3899197.25</v>
      </c>
      <c r="P1271">
        <f t="shared" si="118"/>
        <v>11557655393895.66</v>
      </c>
      <c r="S1271">
        <v>499542.09375</v>
      </c>
      <c r="T1271">
        <v>3899197.25</v>
      </c>
      <c r="U1271">
        <f t="shared" si="119"/>
        <v>4398739.34375</v>
      </c>
    </row>
    <row r="1272" spans="1:21" x14ac:dyDescent="0.3">
      <c r="A1272" t="s">
        <v>54</v>
      </c>
      <c r="B1272">
        <v>2018</v>
      </c>
      <c r="C1272">
        <v>3.2533135414123535</v>
      </c>
      <c r="D1272">
        <v>1743728.75</v>
      </c>
      <c r="E1272">
        <v>8.6885004043579102</v>
      </c>
      <c r="F1272">
        <f t="shared" si="114"/>
        <v>0.37443901594118384</v>
      </c>
      <c r="G1272">
        <f t="shared" si="115"/>
        <v>200693.86762362285</v>
      </c>
      <c r="H1272">
        <v>4.7373220697240238E-2</v>
      </c>
      <c r="I1272">
        <v>268191.21860815625</v>
      </c>
      <c r="J1272">
        <f t="shared" si="116"/>
        <v>0.32706579524394358</v>
      </c>
      <c r="K1272">
        <f t="shared" si="117"/>
        <v>67497.350984533405</v>
      </c>
      <c r="N1272">
        <v>516655.34375</v>
      </c>
      <c r="O1272">
        <v>4131363.5</v>
      </c>
      <c r="P1272">
        <f t="shared" si="118"/>
        <v>13066115054860.273</v>
      </c>
      <c r="S1272">
        <v>521706</v>
      </c>
      <c r="T1272">
        <v>3998041.25</v>
      </c>
      <c r="U1272">
        <f t="shared" si="119"/>
        <v>4519747.25</v>
      </c>
    </row>
    <row r="1273" spans="1:21" x14ac:dyDescent="0.3">
      <c r="A1273" t="s">
        <v>54</v>
      </c>
      <c r="B1273">
        <v>2019</v>
      </c>
      <c r="C1273">
        <v>3.273047924041748</v>
      </c>
      <c r="D1273">
        <v>1816084.5</v>
      </c>
      <c r="E1273">
        <v>8.6802997589111328</v>
      </c>
      <c r="F1273">
        <f t="shared" si="114"/>
        <v>0.37706623215190938</v>
      </c>
      <c r="G1273">
        <f t="shared" si="115"/>
        <v>209219.09962102643</v>
      </c>
      <c r="H1273">
        <v>4.7919315294824981E-2</v>
      </c>
      <c r="I1273">
        <v>271253.22532242339</v>
      </c>
      <c r="J1273">
        <f t="shared" si="116"/>
        <v>0.32914691685708442</v>
      </c>
      <c r="K1273">
        <f t="shared" si="117"/>
        <v>62034.125701396959</v>
      </c>
      <c r="N1273">
        <v>539882.125</v>
      </c>
      <c r="O1273">
        <v>4160561.75</v>
      </c>
      <c r="P1273">
        <f t="shared" si="118"/>
        <v>13109320946890.141</v>
      </c>
      <c r="S1273">
        <v>542989.1875</v>
      </c>
      <c r="T1273">
        <v>4051465.5</v>
      </c>
      <c r="U1273">
        <f t="shared" si="119"/>
        <v>4594454.6875</v>
      </c>
    </row>
    <row r="1274" spans="1:21" x14ac:dyDescent="0.3">
      <c r="A1274" t="s">
        <v>123</v>
      </c>
      <c r="B1274">
        <v>2008</v>
      </c>
      <c r="C1274">
        <v>1.5380722284317017</v>
      </c>
      <c r="D1274">
        <v>16522.6953125</v>
      </c>
      <c r="E1274">
        <v>4.2131404876708984</v>
      </c>
      <c r="F1274">
        <f t="shared" si="114"/>
        <v>0.36506549756236023</v>
      </c>
      <c r="G1274">
        <f t="shared" si="115"/>
        <v>3921.705283944626</v>
      </c>
      <c r="H1274">
        <v>4.5771753273835682E-2</v>
      </c>
      <c r="I1274">
        <v>256354.8209067081</v>
      </c>
      <c r="J1274">
        <f t="shared" si="116"/>
        <v>0.31929374428852453</v>
      </c>
      <c r="K1274">
        <f t="shared" si="117"/>
        <v>252433.11562276346</v>
      </c>
      <c r="N1274">
        <v>13915.5029296875</v>
      </c>
      <c r="O1274">
        <v>3425166.75</v>
      </c>
      <c r="P1274">
        <f t="shared" si="118"/>
        <v>11636635070638.762</v>
      </c>
      <c r="S1274">
        <v>13890.6962890625</v>
      </c>
      <c r="T1274">
        <v>3650695</v>
      </c>
      <c r="U1274">
        <f t="shared" si="119"/>
        <v>3664585.6962890625</v>
      </c>
    </row>
    <row r="1275" spans="1:21" x14ac:dyDescent="0.3">
      <c r="A1275" t="s">
        <v>123</v>
      </c>
      <c r="B1275">
        <v>2009</v>
      </c>
      <c r="C1275">
        <v>1.5663105249404907</v>
      </c>
      <c r="D1275">
        <v>18518.072265625</v>
      </c>
      <c r="E1275">
        <v>4.3443722724914551</v>
      </c>
      <c r="F1275">
        <f t="shared" si="114"/>
        <v>0.36053782380906019</v>
      </c>
      <c r="G1275">
        <f t="shared" si="115"/>
        <v>4262.5426883606051</v>
      </c>
      <c r="H1275">
        <v>4.7032446591362569E-2</v>
      </c>
      <c r="I1275">
        <v>263335.36885123735</v>
      </c>
      <c r="J1275">
        <f t="shared" si="116"/>
        <v>0.31350537721769761</v>
      </c>
      <c r="K1275">
        <f t="shared" si="117"/>
        <v>259072.82616287674</v>
      </c>
      <c r="N1275">
        <v>14864.1826171875</v>
      </c>
      <c r="O1275">
        <v>3053182.25</v>
      </c>
      <c r="P1275">
        <f t="shared" si="118"/>
        <v>9231376678584.8281</v>
      </c>
      <c r="S1275">
        <v>14756.8525390625</v>
      </c>
      <c r="T1275">
        <v>3365178</v>
      </c>
      <c r="U1275">
        <f t="shared" si="119"/>
        <v>3379934.8525390625</v>
      </c>
    </row>
    <row r="1276" spans="1:21" x14ac:dyDescent="0.3">
      <c r="A1276" t="s">
        <v>123</v>
      </c>
      <c r="B1276">
        <v>2010</v>
      </c>
      <c r="C1276">
        <v>1.5950671434402466</v>
      </c>
      <c r="D1276">
        <v>20579.9765625</v>
      </c>
      <c r="E1276">
        <v>4.4824652671813965</v>
      </c>
      <c r="F1276">
        <f t="shared" si="114"/>
        <v>0.35584595716080925</v>
      </c>
      <c r="G1276">
        <f t="shared" si="115"/>
        <v>4591.2182997105128</v>
      </c>
      <c r="H1276">
        <v>4.6866121857832205E-2</v>
      </c>
      <c r="I1276">
        <v>262729.99705047143</v>
      </c>
      <c r="J1276">
        <f t="shared" si="116"/>
        <v>0.30897983530297701</v>
      </c>
      <c r="K1276">
        <f t="shared" si="117"/>
        <v>258138.77875076092</v>
      </c>
      <c r="N1276">
        <v>16322.4873046875</v>
      </c>
      <c r="O1276">
        <v>3468139.25</v>
      </c>
      <c r="P1276">
        <f t="shared" si="118"/>
        <v>11915038963224.348</v>
      </c>
      <c r="S1276">
        <v>15838.7431640625</v>
      </c>
      <c r="T1276">
        <v>3516736.5</v>
      </c>
      <c r="U1276">
        <f t="shared" si="119"/>
        <v>3532575.2431640625</v>
      </c>
    </row>
    <row r="1277" spans="1:21" x14ac:dyDescent="0.3">
      <c r="A1277" t="s">
        <v>123</v>
      </c>
      <c r="B1277">
        <v>2011</v>
      </c>
      <c r="C1277">
        <v>1.6283968687057495</v>
      </c>
      <c r="D1277">
        <v>22812.6875</v>
      </c>
      <c r="E1277">
        <v>4.3243923187255859</v>
      </c>
      <c r="F1277">
        <f t="shared" si="114"/>
        <v>0.37656085495629682</v>
      </c>
      <c r="G1277">
        <f t="shared" si="115"/>
        <v>5275.3510363099949</v>
      </c>
      <c r="H1277">
        <v>4.641987949346995E-2</v>
      </c>
      <c r="I1277">
        <v>261165.52834272062</v>
      </c>
      <c r="J1277">
        <f t="shared" si="116"/>
        <v>0.33014097546282689</v>
      </c>
      <c r="K1277">
        <f t="shared" si="117"/>
        <v>255890.17730641062</v>
      </c>
      <c r="N1277">
        <v>17850.19140625</v>
      </c>
      <c r="O1277">
        <v>3969689.75</v>
      </c>
      <c r="P1277">
        <f t="shared" si="118"/>
        <v>15617035896866.445</v>
      </c>
      <c r="S1277">
        <v>17100.94921875</v>
      </c>
      <c r="T1277">
        <v>3666696.25</v>
      </c>
      <c r="U1277">
        <f t="shared" si="119"/>
        <v>3683797.19921875</v>
      </c>
    </row>
    <row r="1278" spans="1:21" x14ac:dyDescent="0.3">
      <c r="A1278" t="s">
        <v>123</v>
      </c>
      <c r="B1278">
        <v>2012</v>
      </c>
      <c r="C1278">
        <v>1.663946270942688</v>
      </c>
      <c r="D1278">
        <v>25636.95703125</v>
      </c>
      <c r="E1278">
        <v>4.1829938888549805</v>
      </c>
      <c r="F1278">
        <f t="shared" si="114"/>
        <v>0.39778835808869983</v>
      </c>
      <c r="G1278">
        <f t="shared" si="115"/>
        <v>6128.8535705386021</v>
      </c>
      <c r="H1278">
        <v>4.618031550324958E-2</v>
      </c>
      <c r="I1278">
        <v>260962.38806425314</v>
      </c>
      <c r="J1278">
        <f t="shared" si="116"/>
        <v>0.35160804258545025</v>
      </c>
      <c r="K1278">
        <f t="shared" si="117"/>
        <v>254833.53449371454</v>
      </c>
      <c r="N1278">
        <v>18910.71875</v>
      </c>
      <c r="O1278">
        <v>4282884.5</v>
      </c>
      <c r="P1278">
        <f t="shared" si="118"/>
        <v>18181472407187.422</v>
      </c>
      <c r="S1278">
        <v>18578.888671875</v>
      </c>
      <c r="T1278">
        <v>3800747.25</v>
      </c>
      <c r="U1278">
        <f t="shared" si="119"/>
        <v>3819326.138671875</v>
      </c>
    </row>
    <row r="1279" spans="1:21" x14ac:dyDescent="0.3">
      <c r="A1279" t="s">
        <v>123</v>
      </c>
      <c r="B1279">
        <v>2013</v>
      </c>
      <c r="C1279">
        <v>1.7018989324569702</v>
      </c>
      <c r="D1279">
        <v>28603.185546875</v>
      </c>
      <c r="E1279">
        <v>4.2926149368286133</v>
      </c>
      <c r="F1279">
        <f t="shared" si="114"/>
        <v>0.39647137176350933</v>
      </c>
      <c r="G1279">
        <f t="shared" si="115"/>
        <v>6663.3476255867135</v>
      </c>
      <c r="H1279">
        <v>4.6509007855254712E-2</v>
      </c>
      <c r="I1279">
        <v>263820.9402209468</v>
      </c>
      <c r="J1279">
        <f t="shared" si="116"/>
        <v>0.34996236390825464</v>
      </c>
      <c r="K1279">
        <f t="shared" si="117"/>
        <v>257157.59259536007</v>
      </c>
      <c r="N1279">
        <v>19327.236328125</v>
      </c>
      <c r="O1279">
        <v>4245234.5</v>
      </c>
      <c r="P1279">
        <f t="shared" si="118"/>
        <v>17858292201154.715</v>
      </c>
      <c r="S1279">
        <v>19454.703125</v>
      </c>
      <c r="T1279">
        <v>3868604</v>
      </c>
      <c r="U1279">
        <f t="shared" si="119"/>
        <v>3888058.703125</v>
      </c>
    </row>
    <row r="1280" spans="1:21" x14ac:dyDescent="0.3">
      <c r="A1280" t="s">
        <v>123</v>
      </c>
      <c r="B1280">
        <v>2014</v>
      </c>
      <c r="C1280">
        <v>1.7341963052749634</v>
      </c>
      <c r="D1280">
        <v>31651.931640625</v>
      </c>
      <c r="E1280">
        <v>4.4125113487243652</v>
      </c>
      <c r="F1280">
        <f t="shared" si="114"/>
        <v>0.39301798187472331</v>
      </c>
      <c r="G1280">
        <f t="shared" si="115"/>
        <v>7173.2238489937063</v>
      </c>
      <c r="H1280">
        <v>4.7353417472221812E-2</v>
      </c>
      <c r="I1280">
        <v>269261.57354403625</v>
      </c>
      <c r="J1280">
        <f t="shared" si="116"/>
        <v>0.34566456440250148</v>
      </c>
      <c r="K1280">
        <f t="shared" si="117"/>
        <v>262088.34969504253</v>
      </c>
      <c r="N1280">
        <v>21013.642578125</v>
      </c>
      <c r="O1280">
        <v>4073867.25</v>
      </c>
      <c r="P1280">
        <f t="shared" si="118"/>
        <v>16425622363192.506</v>
      </c>
      <c r="S1280">
        <v>20655.73046875</v>
      </c>
      <c r="T1280">
        <v>3895680.75</v>
      </c>
      <c r="U1280">
        <f t="shared" si="119"/>
        <v>3916336.48046875</v>
      </c>
    </row>
    <row r="1281" spans="1:21" x14ac:dyDescent="0.3">
      <c r="A1281" t="s">
        <v>123</v>
      </c>
      <c r="B1281">
        <v>2015</v>
      </c>
      <c r="C1281">
        <v>1.7666441202163696</v>
      </c>
      <c r="D1281">
        <v>35416.4921875</v>
      </c>
      <c r="E1281">
        <v>4.5447483062744141</v>
      </c>
      <c r="F1281">
        <f t="shared" si="114"/>
        <v>0.38872210321908612</v>
      </c>
      <c r="G1281">
        <f t="shared" si="115"/>
        <v>7792.8390750714407</v>
      </c>
      <c r="H1281">
        <v>4.7011233201727322E-2</v>
      </c>
      <c r="I1281">
        <v>266710.51584494271</v>
      </c>
      <c r="J1281">
        <f t="shared" si="116"/>
        <v>0.34171087001735878</v>
      </c>
      <c r="K1281">
        <f t="shared" si="117"/>
        <v>258917.67676987126</v>
      </c>
      <c r="N1281">
        <v>22928.916015625</v>
      </c>
      <c r="O1281">
        <v>3665334.25</v>
      </c>
      <c r="P1281">
        <f t="shared" si="118"/>
        <v>13267116617037.826</v>
      </c>
      <c r="S1281">
        <v>22484.640625</v>
      </c>
      <c r="T1281">
        <v>3819533.25</v>
      </c>
      <c r="U1281">
        <f t="shared" si="119"/>
        <v>3842017.890625</v>
      </c>
    </row>
    <row r="1282" spans="1:21" x14ac:dyDescent="0.3">
      <c r="A1282" t="s">
        <v>123</v>
      </c>
      <c r="B1282">
        <v>2016</v>
      </c>
      <c r="C1282">
        <v>1.8011772632598877</v>
      </c>
      <c r="D1282">
        <v>39495.74609375</v>
      </c>
      <c r="E1282">
        <v>4.6917529106140137</v>
      </c>
      <c r="F1282">
        <f t="shared" si="114"/>
        <v>0.38390283921072182</v>
      </c>
      <c r="G1282">
        <f t="shared" si="115"/>
        <v>8418.1215094256022</v>
      </c>
      <c r="H1282">
        <v>4.7181552709739005E-2</v>
      </c>
      <c r="I1282">
        <v>267189.60676181142</v>
      </c>
      <c r="J1282">
        <f t="shared" si="116"/>
        <v>0.33672128650098282</v>
      </c>
      <c r="K1282">
        <f t="shared" si="117"/>
        <v>258771.48525238581</v>
      </c>
      <c r="N1282">
        <v>24022.392578125</v>
      </c>
      <c r="O1282">
        <v>3654294</v>
      </c>
      <c r="P1282">
        <f t="shared" si="118"/>
        <v>13178871943653.404</v>
      </c>
      <c r="S1282">
        <v>23827.341796875</v>
      </c>
      <c r="T1282">
        <v>3830463</v>
      </c>
      <c r="U1282">
        <f t="shared" si="119"/>
        <v>3854290.341796875</v>
      </c>
    </row>
    <row r="1283" spans="1:21" x14ac:dyDescent="0.3">
      <c r="A1283" t="s">
        <v>123</v>
      </c>
      <c r="B1283">
        <v>2017</v>
      </c>
      <c r="C1283">
        <v>1.8379607200622559</v>
      </c>
      <c r="D1283">
        <v>42799.12890625</v>
      </c>
      <c r="E1283">
        <v>4.8983588218688965</v>
      </c>
      <c r="F1283">
        <f t="shared" ref="F1283:F1346" si="120">C1283/E1283</f>
        <v>0.3752196984542282</v>
      </c>
      <c r="G1283">
        <f t="shared" ref="G1283:G1346" si="121">D1283/E1283</f>
        <v>8737.4425726371392</v>
      </c>
      <c r="H1283">
        <v>4.7396196219447698E-2</v>
      </c>
      <c r="I1283">
        <v>268385.90516050818</v>
      </c>
      <c r="J1283">
        <f t="shared" ref="J1283:J1346" si="122">ABS(H1283-F1283)</f>
        <v>0.32782350223478052</v>
      </c>
      <c r="K1283">
        <f t="shared" ref="K1283:K1346" si="123">ABS(I1283-G1283)</f>
        <v>259648.46258787104</v>
      </c>
      <c r="N1283">
        <v>24773.99609375</v>
      </c>
      <c r="O1283">
        <v>3899197.25</v>
      </c>
      <c r="P1283">
        <f t="shared" ref="P1283:P1346" si="124">(O1283-N1283)^2</f>
        <v>15011155550409.494</v>
      </c>
      <c r="S1283">
        <v>24773.99609375</v>
      </c>
      <c r="T1283">
        <v>3899197.25</v>
      </c>
      <c r="U1283">
        <f t="shared" ref="U1283:U1346" si="125">S1283+T1283</f>
        <v>3923971.24609375</v>
      </c>
    </row>
    <row r="1284" spans="1:21" x14ac:dyDescent="0.3">
      <c r="A1284" t="s">
        <v>123</v>
      </c>
      <c r="B1284">
        <v>2018</v>
      </c>
      <c r="C1284">
        <v>1.8771754503250122</v>
      </c>
      <c r="D1284">
        <v>46217.2421875</v>
      </c>
      <c r="E1284">
        <v>5.1615228652954102</v>
      </c>
      <c r="F1284">
        <f t="shared" si="120"/>
        <v>0.36368635755671996</v>
      </c>
      <c r="G1284">
        <f t="shared" si="121"/>
        <v>8954.1872415700018</v>
      </c>
      <c r="H1284">
        <v>4.7373220697240238E-2</v>
      </c>
      <c r="I1284">
        <v>268191.21860815625</v>
      </c>
      <c r="J1284">
        <f t="shared" si="122"/>
        <v>0.3163131368594797</v>
      </c>
      <c r="K1284">
        <f t="shared" si="123"/>
        <v>259237.03136658625</v>
      </c>
      <c r="N1284">
        <v>26958.21484375</v>
      </c>
      <c r="O1284">
        <v>4131363.5</v>
      </c>
      <c r="P1284">
        <f t="shared" si="124"/>
        <v>16846142744818.559</v>
      </c>
      <c r="S1284">
        <v>26899.138671875</v>
      </c>
      <c r="T1284">
        <v>3998041.25</v>
      </c>
      <c r="U1284">
        <f t="shared" si="125"/>
        <v>4024940.388671875</v>
      </c>
    </row>
    <row r="1285" spans="1:21" x14ac:dyDescent="0.3">
      <c r="A1285" t="s">
        <v>123</v>
      </c>
      <c r="B1285">
        <v>2019</v>
      </c>
      <c r="C1285">
        <v>1.9190202951431274</v>
      </c>
      <c r="D1285">
        <v>51122.11328125</v>
      </c>
      <c r="E1285">
        <v>5.2747869491577148</v>
      </c>
      <c r="F1285">
        <f t="shared" si="120"/>
        <v>0.36381001045920142</v>
      </c>
      <c r="G1285">
        <f t="shared" si="121"/>
        <v>9691.7873222184353</v>
      </c>
      <c r="H1285">
        <v>4.7919315294824981E-2</v>
      </c>
      <c r="I1285">
        <v>271253.22532242339</v>
      </c>
      <c r="J1285">
        <f t="shared" si="122"/>
        <v>0.31589069516437646</v>
      </c>
      <c r="K1285">
        <f t="shared" si="123"/>
        <v>261561.43800020494</v>
      </c>
      <c r="N1285">
        <v>28781.330078125</v>
      </c>
      <c r="O1285">
        <v>4160561.75</v>
      </c>
      <c r="P1285">
        <f t="shared" si="124"/>
        <v>17071609438449.785</v>
      </c>
      <c r="S1285">
        <v>29436.4296875</v>
      </c>
      <c r="T1285">
        <v>4051465.5</v>
      </c>
      <c r="U1285">
        <f t="shared" si="125"/>
        <v>4080901.9296875</v>
      </c>
    </row>
    <row r="1286" spans="1:21" x14ac:dyDescent="0.3">
      <c r="A1286" t="s">
        <v>68</v>
      </c>
      <c r="B1286">
        <v>2008</v>
      </c>
      <c r="C1286">
        <v>2.4511873722076416</v>
      </c>
      <c r="D1286">
        <v>3716587.25</v>
      </c>
      <c r="E1286">
        <v>8.0731105804443359</v>
      </c>
      <c r="F1286">
        <f t="shared" si="120"/>
        <v>0.3036236587846578</v>
      </c>
      <c r="G1286">
        <f t="shared" si="121"/>
        <v>460366.2012264228</v>
      </c>
      <c r="H1286">
        <v>4.5771753273835682E-2</v>
      </c>
      <c r="I1286">
        <v>256354.8209067081</v>
      </c>
      <c r="J1286">
        <f t="shared" si="122"/>
        <v>0.2578519055108221</v>
      </c>
      <c r="K1286">
        <f t="shared" si="123"/>
        <v>204011.38031971469</v>
      </c>
      <c r="N1286">
        <v>1249985</v>
      </c>
      <c r="O1286">
        <v>3425166.75</v>
      </c>
      <c r="P1286">
        <f t="shared" si="124"/>
        <v>4731415645533.0625</v>
      </c>
      <c r="S1286">
        <v>1202928.875</v>
      </c>
      <c r="T1286">
        <v>3650695</v>
      </c>
      <c r="U1286">
        <f t="shared" si="125"/>
        <v>4853623.875</v>
      </c>
    </row>
    <row r="1287" spans="1:21" x14ac:dyDescent="0.3">
      <c r="A1287" t="s">
        <v>68</v>
      </c>
      <c r="B1287">
        <v>2009</v>
      </c>
      <c r="C1287">
        <v>2.4780101776123047</v>
      </c>
      <c r="D1287">
        <v>3980940.75</v>
      </c>
      <c r="E1287">
        <v>8.2357711791992188</v>
      </c>
      <c r="F1287">
        <f t="shared" si="120"/>
        <v>0.30088380598418313</v>
      </c>
      <c r="G1287">
        <f t="shared" si="121"/>
        <v>483371.94700776949</v>
      </c>
      <c r="H1287">
        <v>4.7032446591362569E-2</v>
      </c>
      <c r="I1287">
        <v>263335.36885123735</v>
      </c>
      <c r="J1287">
        <f t="shared" si="122"/>
        <v>0.25385135939282055</v>
      </c>
      <c r="K1287">
        <f t="shared" si="123"/>
        <v>220036.57815653214</v>
      </c>
      <c r="N1287">
        <v>1134008.125</v>
      </c>
      <c r="O1287">
        <v>3053182.25</v>
      </c>
      <c r="P1287">
        <f t="shared" si="124"/>
        <v>3683229322069.5156</v>
      </c>
      <c r="S1287">
        <v>1178157.625</v>
      </c>
      <c r="T1287">
        <v>3365178</v>
      </c>
      <c r="U1287">
        <f t="shared" si="125"/>
        <v>4543335.625</v>
      </c>
    </row>
    <row r="1288" spans="1:21" x14ac:dyDescent="0.3">
      <c r="A1288" t="s">
        <v>68</v>
      </c>
      <c r="B1288">
        <v>2010</v>
      </c>
      <c r="C1288">
        <v>2.5051259994506836</v>
      </c>
      <c r="D1288">
        <v>4275860</v>
      </c>
      <c r="E1288">
        <v>8.9300508499145508</v>
      </c>
      <c r="F1288">
        <f t="shared" si="120"/>
        <v>0.2805276298594262</v>
      </c>
      <c r="G1288">
        <f t="shared" si="121"/>
        <v>478816.98232893203</v>
      </c>
      <c r="H1288">
        <v>4.6866121857832205E-2</v>
      </c>
      <c r="I1288">
        <v>262729.99705047143</v>
      </c>
      <c r="J1288">
        <f t="shared" si="122"/>
        <v>0.23366150800159399</v>
      </c>
      <c r="K1288">
        <f t="shared" si="123"/>
        <v>216086.9852784606</v>
      </c>
      <c r="N1288">
        <v>1390037.125</v>
      </c>
      <c r="O1288">
        <v>3468139.25</v>
      </c>
      <c r="P1288">
        <f t="shared" si="124"/>
        <v>4318508441929.5156</v>
      </c>
      <c r="S1288">
        <v>1237530.875</v>
      </c>
      <c r="T1288">
        <v>3516736.5</v>
      </c>
      <c r="U1288">
        <f t="shared" si="125"/>
        <v>4754267.375</v>
      </c>
    </row>
    <row r="1289" spans="1:21" x14ac:dyDescent="0.3">
      <c r="A1289" t="s">
        <v>68</v>
      </c>
      <c r="B1289">
        <v>2011</v>
      </c>
      <c r="C1289">
        <v>2.5337450504302979</v>
      </c>
      <c r="D1289">
        <v>4629335</v>
      </c>
      <c r="E1289">
        <v>10.042571067810059</v>
      </c>
      <c r="F1289">
        <f t="shared" si="120"/>
        <v>0.25230043514970324</v>
      </c>
      <c r="G1289">
        <f t="shared" si="121"/>
        <v>460971.09681788884</v>
      </c>
      <c r="H1289">
        <v>4.641987949346995E-2</v>
      </c>
      <c r="I1289">
        <v>261165.52834272062</v>
      </c>
      <c r="J1289">
        <f t="shared" si="122"/>
        <v>0.20588055565623328</v>
      </c>
      <c r="K1289">
        <f t="shared" si="123"/>
        <v>199805.56847516823</v>
      </c>
      <c r="N1289">
        <v>1778558.625</v>
      </c>
      <c r="O1289">
        <v>3969689.75</v>
      </c>
      <c r="P1289">
        <f t="shared" si="124"/>
        <v>4801055606943.7656</v>
      </c>
      <c r="S1289">
        <v>1361244.75</v>
      </c>
      <c r="T1289">
        <v>3666696.25</v>
      </c>
      <c r="U1289">
        <f t="shared" si="125"/>
        <v>5027941</v>
      </c>
    </row>
    <row r="1290" spans="1:21" x14ac:dyDescent="0.3">
      <c r="A1290" t="s">
        <v>68</v>
      </c>
      <c r="B1290">
        <v>2012</v>
      </c>
      <c r="C1290">
        <v>2.5620882511138916</v>
      </c>
      <c r="D1290">
        <v>4985874</v>
      </c>
      <c r="E1290">
        <v>10.373927116394043</v>
      </c>
      <c r="F1290">
        <f t="shared" si="120"/>
        <v>0.24697380484435758</v>
      </c>
      <c r="G1290">
        <f t="shared" si="121"/>
        <v>480615.8693867015</v>
      </c>
      <c r="H1290">
        <v>4.618031550324958E-2</v>
      </c>
      <c r="I1290">
        <v>260962.38806425314</v>
      </c>
      <c r="J1290">
        <f t="shared" si="122"/>
        <v>0.20079348934110799</v>
      </c>
      <c r="K1290">
        <f t="shared" si="123"/>
        <v>219653.48132244835</v>
      </c>
      <c r="N1290">
        <v>1894233</v>
      </c>
      <c r="O1290">
        <v>4282884.5</v>
      </c>
      <c r="P1290">
        <f t="shared" si="124"/>
        <v>5705655988452.25</v>
      </c>
      <c r="S1290">
        <v>1434907.75</v>
      </c>
      <c r="T1290">
        <v>3800747.25</v>
      </c>
      <c r="U1290">
        <f t="shared" si="125"/>
        <v>5235655</v>
      </c>
    </row>
    <row r="1291" spans="1:21" x14ac:dyDescent="0.3">
      <c r="A1291" t="s">
        <v>68</v>
      </c>
      <c r="B1291">
        <v>2013</v>
      </c>
      <c r="C1291">
        <v>2.5823326110839844</v>
      </c>
      <c r="D1291">
        <v>5354419.5</v>
      </c>
      <c r="E1291">
        <v>10.797004699707031</v>
      </c>
      <c r="F1291">
        <f t="shared" si="120"/>
        <v>0.2391712037648788</v>
      </c>
      <c r="G1291">
        <f t="shared" si="121"/>
        <v>495917.12228719215</v>
      </c>
      <c r="H1291">
        <v>4.6509007855254712E-2</v>
      </c>
      <c r="I1291">
        <v>263820.9402209468</v>
      </c>
      <c r="J1291">
        <f t="shared" si="122"/>
        <v>0.19266219590962408</v>
      </c>
      <c r="K1291">
        <f t="shared" si="123"/>
        <v>232096.18206624535</v>
      </c>
      <c r="N1291">
        <v>1881506.625</v>
      </c>
      <c r="O1291">
        <v>4245234.5</v>
      </c>
      <c r="P1291">
        <f t="shared" si="124"/>
        <v>5587209467052.0156</v>
      </c>
      <c r="S1291">
        <v>1473639.375</v>
      </c>
      <c r="T1291">
        <v>3868604</v>
      </c>
      <c r="U1291">
        <f t="shared" si="125"/>
        <v>5342243.375</v>
      </c>
    </row>
    <row r="1292" spans="1:21" x14ac:dyDescent="0.3">
      <c r="A1292" t="s">
        <v>68</v>
      </c>
      <c r="B1292">
        <v>2014</v>
      </c>
      <c r="C1292">
        <v>2.6030330657958984</v>
      </c>
      <c r="D1292">
        <v>5748146</v>
      </c>
      <c r="E1292">
        <v>11.102362632751465</v>
      </c>
      <c r="F1292">
        <f t="shared" si="120"/>
        <v>0.23445757915680662</v>
      </c>
      <c r="G1292">
        <f t="shared" si="121"/>
        <v>517740.78996872529</v>
      </c>
      <c r="H1292">
        <v>4.7353417472221812E-2</v>
      </c>
      <c r="I1292">
        <v>269261.57354403625</v>
      </c>
      <c r="J1292">
        <f t="shared" si="122"/>
        <v>0.18710416168458482</v>
      </c>
      <c r="K1292">
        <f t="shared" si="123"/>
        <v>248479.21642468905</v>
      </c>
      <c r="N1292">
        <v>1901952.375</v>
      </c>
      <c r="O1292">
        <v>4073867.25</v>
      </c>
      <c r="P1292">
        <f t="shared" si="124"/>
        <v>4717214224246.2656</v>
      </c>
      <c r="S1292">
        <v>1527464</v>
      </c>
      <c r="T1292">
        <v>3895680.75</v>
      </c>
      <c r="U1292">
        <f t="shared" si="125"/>
        <v>5423144.75</v>
      </c>
    </row>
    <row r="1293" spans="1:21" x14ac:dyDescent="0.3">
      <c r="A1293" t="s">
        <v>68</v>
      </c>
      <c r="B1293">
        <v>2015</v>
      </c>
      <c r="C1293">
        <v>2.624201774597168</v>
      </c>
      <c r="D1293">
        <v>6140595.5</v>
      </c>
      <c r="E1293">
        <v>11.479613304138184</v>
      </c>
      <c r="F1293">
        <f t="shared" si="120"/>
        <v>0.22859670487778477</v>
      </c>
      <c r="G1293">
        <f t="shared" si="121"/>
        <v>534913.09657498926</v>
      </c>
      <c r="H1293">
        <v>4.7011233201727322E-2</v>
      </c>
      <c r="I1293">
        <v>266710.51584494271</v>
      </c>
      <c r="J1293">
        <f t="shared" si="122"/>
        <v>0.18158547167605746</v>
      </c>
      <c r="K1293">
        <f t="shared" si="123"/>
        <v>268202.58073004655</v>
      </c>
      <c r="N1293">
        <v>1710072</v>
      </c>
      <c r="O1293">
        <v>3665334.25</v>
      </c>
      <c r="P1293">
        <f t="shared" si="124"/>
        <v>3823050466275.0625</v>
      </c>
      <c r="S1293">
        <v>1590188</v>
      </c>
      <c r="T1293">
        <v>3819533.25</v>
      </c>
      <c r="U1293">
        <f t="shared" si="125"/>
        <v>5409721.25</v>
      </c>
    </row>
    <row r="1294" spans="1:21" x14ac:dyDescent="0.3">
      <c r="A1294" t="s">
        <v>68</v>
      </c>
      <c r="B1294">
        <v>2016</v>
      </c>
      <c r="C1294">
        <v>2.6458523273468018</v>
      </c>
      <c r="D1294">
        <v>6405656</v>
      </c>
      <c r="E1294">
        <v>12.161022186279297</v>
      </c>
      <c r="F1294">
        <f t="shared" si="120"/>
        <v>0.21756825099225549</v>
      </c>
      <c r="G1294">
        <f t="shared" si="121"/>
        <v>526736.64284793404</v>
      </c>
      <c r="H1294">
        <v>4.7181552709739005E-2</v>
      </c>
      <c r="I1294">
        <v>267189.60676181142</v>
      </c>
      <c r="J1294">
        <f t="shared" si="122"/>
        <v>0.17038669828251649</v>
      </c>
      <c r="K1294">
        <f t="shared" si="123"/>
        <v>259547.03608612262</v>
      </c>
      <c r="N1294">
        <v>1605044.125</v>
      </c>
      <c r="O1294">
        <v>3654294</v>
      </c>
      <c r="P1294">
        <f t="shared" si="124"/>
        <v>4199425050187.5156</v>
      </c>
      <c r="S1294">
        <v>1616754</v>
      </c>
      <c r="T1294">
        <v>3830463</v>
      </c>
      <c r="U1294">
        <f t="shared" si="125"/>
        <v>5447217</v>
      </c>
    </row>
    <row r="1295" spans="1:21" x14ac:dyDescent="0.3">
      <c r="A1295" t="s">
        <v>68</v>
      </c>
      <c r="B1295">
        <v>2017</v>
      </c>
      <c r="C1295">
        <v>2.6679980754852295</v>
      </c>
      <c r="D1295">
        <v>6659208.5</v>
      </c>
      <c r="E1295">
        <v>12.872967720031738</v>
      </c>
      <c r="F1295">
        <f t="shared" si="120"/>
        <v>0.20725586620818867</v>
      </c>
      <c r="G1295">
        <f t="shared" si="121"/>
        <v>517301.73219012638</v>
      </c>
      <c r="H1295">
        <v>4.7396196219447698E-2</v>
      </c>
      <c r="I1295">
        <v>268385.90516050818</v>
      </c>
      <c r="J1295">
        <f t="shared" si="122"/>
        <v>0.15985966998874096</v>
      </c>
      <c r="K1295">
        <f t="shared" si="123"/>
        <v>248915.8270296182</v>
      </c>
      <c r="N1295">
        <v>1604765.625</v>
      </c>
      <c r="O1295">
        <v>3899197.25</v>
      </c>
      <c r="P1295">
        <f t="shared" si="124"/>
        <v>5264416481800.1406</v>
      </c>
      <c r="S1295">
        <v>1604765.625</v>
      </c>
      <c r="T1295">
        <v>3899197.25</v>
      </c>
      <c r="U1295">
        <f t="shared" si="125"/>
        <v>5503962.875</v>
      </c>
    </row>
    <row r="1296" spans="1:21" x14ac:dyDescent="0.3">
      <c r="A1296" t="s">
        <v>68</v>
      </c>
      <c r="B1296">
        <v>2018</v>
      </c>
      <c r="C1296">
        <v>2.6906533241271973</v>
      </c>
      <c r="D1296">
        <v>6884169.5</v>
      </c>
      <c r="E1296">
        <v>13.378238677978516</v>
      </c>
      <c r="F1296">
        <f t="shared" si="120"/>
        <v>0.20112164156229281</v>
      </c>
      <c r="G1296">
        <f t="shared" si="121"/>
        <v>514579.65922911873</v>
      </c>
      <c r="H1296">
        <v>4.7373220697240238E-2</v>
      </c>
      <c r="I1296">
        <v>268191.21860815625</v>
      </c>
      <c r="J1296">
        <f t="shared" si="122"/>
        <v>0.15374842086505258</v>
      </c>
      <c r="K1296">
        <f t="shared" si="123"/>
        <v>246388.44062096247</v>
      </c>
      <c r="N1296">
        <v>1732795.5</v>
      </c>
      <c r="O1296">
        <v>4131363.5</v>
      </c>
      <c r="P1296">
        <f t="shared" si="124"/>
        <v>5753128450624</v>
      </c>
      <c r="S1296">
        <v>1643827.5</v>
      </c>
      <c r="T1296">
        <v>3998041.25</v>
      </c>
      <c r="U1296">
        <f t="shared" si="125"/>
        <v>5641868.75</v>
      </c>
    </row>
    <row r="1297" spans="1:21" x14ac:dyDescent="0.3">
      <c r="A1297" t="s">
        <v>68</v>
      </c>
      <c r="B1297">
        <v>2019</v>
      </c>
      <c r="C1297">
        <v>2.7138323783874512</v>
      </c>
      <c r="D1297">
        <v>7117219.5</v>
      </c>
      <c r="E1297">
        <v>13.74460506439209</v>
      </c>
      <c r="F1297">
        <f t="shared" si="120"/>
        <v>0.19744709765565616</v>
      </c>
      <c r="G1297">
        <f t="shared" si="121"/>
        <v>517819.13461001927</v>
      </c>
      <c r="H1297">
        <v>4.7919315294824981E-2</v>
      </c>
      <c r="I1297">
        <v>271253.22532242339</v>
      </c>
      <c r="J1297">
        <f t="shared" si="122"/>
        <v>0.14952778236083117</v>
      </c>
      <c r="K1297">
        <f t="shared" si="123"/>
        <v>246565.90928759589</v>
      </c>
      <c r="N1297">
        <v>1775699</v>
      </c>
      <c r="O1297">
        <v>4160561.75</v>
      </c>
      <c r="P1297">
        <f t="shared" si="124"/>
        <v>5687570336337.5625</v>
      </c>
      <c r="S1297">
        <v>1649275.625</v>
      </c>
      <c r="T1297">
        <v>4051465.5</v>
      </c>
      <c r="U1297">
        <f t="shared" si="125"/>
        <v>5700741.125</v>
      </c>
    </row>
    <row r="1298" spans="1:21" x14ac:dyDescent="0.3">
      <c r="A1298" t="s">
        <v>124</v>
      </c>
      <c r="B1298">
        <v>2008</v>
      </c>
      <c r="C1298">
        <v>1.424202561378479</v>
      </c>
      <c r="D1298">
        <v>92439.953125</v>
      </c>
      <c r="E1298">
        <v>4.0772767066955566</v>
      </c>
      <c r="F1298">
        <f t="shared" si="120"/>
        <v>0.34930240546090602</v>
      </c>
      <c r="G1298">
        <f t="shared" si="121"/>
        <v>22671.984212697276</v>
      </c>
      <c r="H1298">
        <v>4.5771753273835682E-2</v>
      </c>
      <c r="I1298">
        <v>256354.8209067081</v>
      </c>
      <c r="J1298">
        <f t="shared" si="122"/>
        <v>0.30353065218707032</v>
      </c>
      <c r="K1298">
        <f t="shared" si="123"/>
        <v>233682.83669401082</v>
      </c>
      <c r="N1298">
        <v>35089.23828125</v>
      </c>
      <c r="O1298">
        <v>3425166.75</v>
      </c>
      <c r="P1298">
        <f t="shared" si="124"/>
        <v>11492625535461.191</v>
      </c>
      <c r="S1298">
        <v>32589.978515625</v>
      </c>
      <c r="T1298">
        <v>3650695</v>
      </c>
      <c r="U1298">
        <f t="shared" si="125"/>
        <v>3683284.978515625</v>
      </c>
    </row>
    <row r="1299" spans="1:21" x14ac:dyDescent="0.3">
      <c r="A1299" t="s">
        <v>124</v>
      </c>
      <c r="B1299">
        <v>2009</v>
      </c>
      <c r="C1299">
        <v>1.4388293027877808</v>
      </c>
      <c r="D1299">
        <v>96313.9453125</v>
      </c>
      <c r="E1299">
        <v>4.1852145195007324</v>
      </c>
      <c r="F1299">
        <f t="shared" si="120"/>
        <v>0.34378866270382319</v>
      </c>
      <c r="G1299">
        <f t="shared" si="121"/>
        <v>23012.905279701074</v>
      </c>
      <c r="H1299">
        <v>4.7032446591362569E-2</v>
      </c>
      <c r="I1299">
        <v>263335.36885123735</v>
      </c>
      <c r="J1299">
        <f t="shared" si="122"/>
        <v>0.29675621611246061</v>
      </c>
      <c r="K1299">
        <f t="shared" si="123"/>
        <v>240322.46357153627</v>
      </c>
      <c r="N1299">
        <v>37459.0234375</v>
      </c>
      <c r="O1299">
        <v>3053182.25</v>
      </c>
      <c r="P1299">
        <f t="shared" si="124"/>
        <v>9094586579228.5352</v>
      </c>
      <c r="S1299">
        <v>33379.69140625</v>
      </c>
      <c r="T1299">
        <v>3365178</v>
      </c>
      <c r="U1299">
        <f t="shared" si="125"/>
        <v>3398557.69140625</v>
      </c>
    </row>
    <row r="1300" spans="1:21" x14ac:dyDescent="0.3">
      <c r="A1300" t="s">
        <v>124</v>
      </c>
      <c r="B1300">
        <v>2010</v>
      </c>
      <c r="C1300">
        <v>1.4536063671112061</v>
      </c>
      <c r="D1300">
        <v>100048.0546875</v>
      </c>
      <c r="E1300">
        <v>4.3256616592407227</v>
      </c>
      <c r="F1300">
        <f t="shared" si="120"/>
        <v>0.33604254831302632</v>
      </c>
      <c r="G1300">
        <f t="shared" si="121"/>
        <v>23128.959814453287</v>
      </c>
      <c r="H1300">
        <v>4.6866121857832205E-2</v>
      </c>
      <c r="I1300">
        <v>262729.99705047143</v>
      </c>
      <c r="J1300">
        <f t="shared" si="122"/>
        <v>0.28917642645519415</v>
      </c>
      <c r="K1300">
        <f t="shared" si="123"/>
        <v>239601.03723601814</v>
      </c>
      <c r="N1300">
        <v>39350.14453125</v>
      </c>
      <c r="O1300">
        <v>3468139.25</v>
      </c>
      <c r="P1300">
        <f t="shared" si="124"/>
        <v>11756594729781.191</v>
      </c>
      <c r="S1300">
        <v>34774.75</v>
      </c>
      <c r="T1300">
        <v>3516736.5</v>
      </c>
      <c r="U1300">
        <f t="shared" si="125"/>
        <v>3551511.25</v>
      </c>
    </row>
    <row r="1301" spans="1:21" x14ac:dyDescent="0.3">
      <c r="A1301" t="s">
        <v>124</v>
      </c>
      <c r="B1301">
        <v>2011</v>
      </c>
      <c r="C1301">
        <v>1.4709677696228027</v>
      </c>
      <c r="D1301">
        <v>104218.15625</v>
      </c>
      <c r="E1301">
        <v>4.5221590995788574</v>
      </c>
      <c r="F1301">
        <f t="shared" si="120"/>
        <v>0.32527996853533792</v>
      </c>
      <c r="G1301">
        <f t="shared" si="121"/>
        <v>23046.105622357623</v>
      </c>
      <c r="H1301">
        <v>4.641987949346995E-2</v>
      </c>
      <c r="I1301">
        <v>261165.52834272062</v>
      </c>
      <c r="J1301">
        <f t="shared" si="122"/>
        <v>0.27886008904186799</v>
      </c>
      <c r="K1301">
        <f t="shared" si="123"/>
        <v>238119.42272036299</v>
      </c>
      <c r="N1301">
        <v>40395.8203125</v>
      </c>
      <c r="O1301">
        <v>3969689.75</v>
      </c>
      <c r="P1301">
        <f t="shared" si="124"/>
        <v>15439350785879.037</v>
      </c>
      <c r="S1301">
        <v>35387.17578125</v>
      </c>
      <c r="T1301">
        <v>3666696.25</v>
      </c>
      <c r="U1301">
        <f t="shared" si="125"/>
        <v>3702083.42578125</v>
      </c>
    </row>
    <row r="1302" spans="1:21" x14ac:dyDescent="0.3">
      <c r="A1302" t="s">
        <v>124</v>
      </c>
      <c r="B1302">
        <v>2012</v>
      </c>
      <c r="C1302">
        <v>1.4885365962982178</v>
      </c>
      <c r="D1302">
        <v>108194.15625</v>
      </c>
      <c r="E1302">
        <v>4.6964855194091797</v>
      </c>
      <c r="F1302">
        <f t="shared" si="120"/>
        <v>0.31694691491042359</v>
      </c>
      <c r="G1302">
        <f t="shared" si="121"/>
        <v>23037.25962804861</v>
      </c>
      <c r="H1302">
        <v>4.618031550324958E-2</v>
      </c>
      <c r="I1302">
        <v>260962.38806425314</v>
      </c>
      <c r="J1302">
        <f t="shared" si="122"/>
        <v>0.27076659940717401</v>
      </c>
      <c r="K1302">
        <f t="shared" si="123"/>
        <v>237925.12843620454</v>
      </c>
      <c r="N1302">
        <v>42458.46484375</v>
      </c>
      <c r="O1302">
        <v>4282884.5</v>
      </c>
      <c r="P1302">
        <f t="shared" si="124"/>
        <v>17981212959630.953</v>
      </c>
      <c r="S1302">
        <v>36804.79296875</v>
      </c>
      <c r="T1302">
        <v>3800747.25</v>
      </c>
      <c r="U1302">
        <f t="shared" si="125"/>
        <v>3837552.04296875</v>
      </c>
    </row>
    <row r="1303" spans="1:21" x14ac:dyDescent="0.3">
      <c r="A1303" t="s">
        <v>124</v>
      </c>
      <c r="B1303">
        <v>2013</v>
      </c>
      <c r="C1303">
        <v>1.5063152313232422</v>
      </c>
      <c r="D1303">
        <v>113554.0625</v>
      </c>
      <c r="E1303">
        <v>4.9140110015869141</v>
      </c>
      <c r="F1303">
        <f t="shared" si="120"/>
        <v>0.30653476983197592</v>
      </c>
      <c r="G1303">
        <f t="shared" si="121"/>
        <v>23108.2230917532</v>
      </c>
      <c r="H1303">
        <v>4.6509007855254712E-2</v>
      </c>
      <c r="I1303">
        <v>263820.9402209468</v>
      </c>
      <c r="J1303">
        <f t="shared" si="122"/>
        <v>0.26002576197672123</v>
      </c>
      <c r="K1303">
        <f t="shared" si="123"/>
        <v>240712.7171291936</v>
      </c>
      <c r="N1303">
        <v>41217.91796875</v>
      </c>
      <c r="O1303">
        <v>4245234.5</v>
      </c>
      <c r="P1303">
        <f t="shared" si="124"/>
        <v>17673755421993.715</v>
      </c>
      <c r="S1303">
        <v>38224.86328125</v>
      </c>
      <c r="T1303">
        <v>3868604</v>
      </c>
      <c r="U1303">
        <f t="shared" si="125"/>
        <v>3906828.86328125</v>
      </c>
    </row>
    <row r="1304" spans="1:21" x14ac:dyDescent="0.3">
      <c r="A1304" t="s">
        <v>124</v>
      </c>
      <c r="B1304">
        <v>2014</v>
      </c>
      <c r="C1304">
        <v>1.5243061780929565</v>
      </c>
      <c r="D1304">
        <v>119381.65625</v>
      </c>
      <c r="E1304">
        <v>5.1293468475341797</v>
      </c>
      <c r="F1304">
        <f t="shared" si="120"/>
        <v>0.29717354341629931</v>
      </c>
      <c r="G1304">
        <f t="shared" si="121"/>
        <v>23274.241301773167</v>
      </c>
      <c r="H1304">
        <v>4.7353417472221812E-2</v>
      </c>
      <c r="I1304">
        <v>269261.57354403625</v>
      </c>
      <c r="J1304">
        <f t="shared" si="122"/>
        <v>0.24982012594407749</v>
      </c>
      <c r="K1304">
        <f t="shared" si="123"/>
        <v>245987.33224226307</v>
      </c>
      <c r="N1304">
        <v>42367.72265625</v>
      </c>
      <c r="O1304">
        <v>4073867.25</v>
      </c>
      <c r="P1304">
        <f t="shared" si="124"/>
        <v>16252988438972.879</v>
      </c>
      <c r="S1304">
        <v>39782.59765625</v>
      </c>
      <c r="T1304">
        <v>3895680.75</v>
      </c>
      <c r="U1304">
        <f t="shared" si="125"/>
        <v>3935463.34765625</v>
      </c>
    </row>
    <row r="1305" spans="1:21" x14ac:dyDescent="0.3">
      <c r="A1305" t="s">
        <v>124</v>
      </c>
      <c r="B1305">
        <v>2015</v>
      </c>
      <c r="C1305">
        <v>1.542512059211731</v>
      </c>
      <c r="D1305">
        <v>125532.5</v>
      </c>
      <c r="E1305">
        <v>5.3183698654174805</v>
      </c>
      <c r="F1305">
        <f t="shared" si="120"/>
        <v>0.29003474715849742</v>
      </c>
      <c r="G1305">
        <f t="shared" si="121"/>
        <v>23603.567103572623</v>
      </c>
      <c r="H1305">
        <v>4.7011233201727322E-2</v>
      </c>
      <c r="I1305">
        <v>266710.51584494271</v>
      </c>
      <c r="J1305">
        <f t="shared" si="122"/>
        <v>0.2430235139567701</v>
      </c>
      <c r="K1305">
        <f t="shared" si="123"/>
        <v>243106.94874137008</v>
      </c>
      <c r="N1305">
        <v>44747.8359375</v>
      </c>
      <c r="O1305">
        <v>3665334.25</v>
      </c>
      <c r="P1305">
        <f t="shared" si="124"/>
        <v>13108645981693.953</v>
      </c>
      <c r="S1305">
        <v>42315.48828125</v>
      </c>
      <c r="T1305">
        <v>3819533.25</v>
      </c>
      <c r="U1305">
        <f t="shared" si="125"/>
        <v>3861848.73828125</v>
      </c>
    </row>
    <row r="1306" spans="1:21" x14ac:dyDescent="0.3">
      <c r="A1306" t="s">
        <v>124</v>
      </c>
      <c r="B1306">
        <v>2016</v>
      </c>
      <c r="C1306">
        <v>1.560935378074646</v>
      </c>
      <c r="D1306">
        <v>133061.25</v>
      </c>
      <c r="E1306">
        <v>5.5393562316894531</v>
      </c>
      <c r="F1306">
        <f t="shared" si="120"/>
        <v>0.28179003349610809</v>
      </c>
      <c r="G1306">
        <f t="shared" si="121"/>
        <v>24021.067509394958</v>
      </c>
      <c r="H1306">
        <v>4.7181552709739005E-2</v>
      </c>
      <c r="I1306">
        <v>267189.60676181142</v>
      </c>
      <c r="J1306">
        <f t="shared" si="122"/>
        <v>0.23460848078636909</v>
      </c>
      <c r="K1306">
        <f t="shared" si="123"/>
        <v>243168.53925241646</v>
      </c>
      <c r="N1306">
        <v>46483.0625</v>
      </c>
      <c r="O1306">
        <v>3654294</v>
      </c>
      <c r="P1306">
        <f t="shared" si="124"/>
        <v>13016299760744.629</v>
      </c>
      <c r="S1306">
        <v>45010.921875</v>
      </c>
      <c r="T1306">
        <v>3830463</v>
      </c>
      <c r="U1306">
        <f t="shared" si="125"/>
        <v>3875473.921875</v>
      </c>
    </row>
    <row r="1307" spans="1:21" x14ac:dyDescent="0.3">
      <c r="A1307" t="s">
        <v>124</v>
      </c>
      <c r="B1307">
        <v>2017</v>
      </c>
      <c r="C1307">
        <v>1.5795786380767822</v>
      </c>
      <c r="D1307">
        <v>142157</v>
      </c>
      <c r="E1307">
        <v>5.7697768211364746</v>
      </c>
      <c r="F1307">
        <f t="shared" si="120"/>
        <v>0.27376771875998701</v>
      </c>
      <c r="G1307">
        <f t="shared" si="121"/>
        <v>24638.214684359195</v>
      </c>
      <c r="H1307">
        <v>4.7396196219447698E-2</v>
      </c>
      <c r="I1307">
        <v>268385.90516050818</v>
      </c>
      <c r="J1307">
        <f t="shared" si="122"/>
        <v>0.22637152254053933</v>
      </c>
      <c r="K1307">
        <f t="shared" si="123"/>
        <v>243747.69047614897</v>
      </c>
      <c r="N1307">
        <v>48338.9140625</v>
      </c>
      <c r="O1307">
        <v>3899197.25</v>
      </c>
      <c r="P1307">
        <f t="shared" si="124"/>
        <v>14829109923459.332</v>
      </c>
      <c r="S1307">
        <v>48338.91015625</v>
      </c>
      <c r="T1307">
        <v>3899197.25</v>
      </c>
      <c r="U1307">
        <f t="shared" si="125"/>
        <v>3947536.16015625</v>
      </c>
    </row>
    <row r="1308" spans="1:21" x14ac:dyDescent="0.3">
      <c r="A1308" t="s">
        <v>124</v>
      </c>
      <c r="B1308">
        <v>2018</v>
      </c>
      <c r="C1308">
        <v>1.5984447002410889</v>
      </c>
      <c r="D1308">
        <v>151962.40625</v>
      </c>
      <c r="E1308">
        <v>5.9550957679748535</v>
      </c>
      <c r="F1308">
        <f t="shared" si="120"/>
        <v>0.26841628791885425</v>
      </c>
      <c r="G1308">
        <f t="shared" si="121"/>
        <v>25518.045749527515</v>
      </c>
      <c r="H1308">
        <v>4.7373220697240238E-2</v>
      </c>
      <c r="I1308">
        <v>268191.21860815625</v>
      </c>
      <c r="J1308">
        <f t="shared" si="122"/>
        <v>0.22104306722161401</v>
      </c>
      <c r="K1308">
        <f t="shared" si="123"/>
        <v>242673.17285862874</v>
      </c>
      <c r="N1308">
        <v>50595.546875</v>
      </c>
      <c r="O1308">
        <v>4131363.5</v>
      </c>
      <c r="P1308">
        <f t="shared" si="124"/>
        <v>16652667087252.002</v>
      </c>
      <c r="S1308">
        <v>51414.625</v>
      </c>
      <c r="T1308">
        <v>3998041.25</v>
      </c>
      <c r="U1308">
        <f t="shared" si="125"/>
        <v>4049455.875</v>
      </c>
    </row>
    <row r="1309" spans="1:21" x14ac:dyDescent="0.3">
      <c r="A1309" t="s">
        <v>124</v>
      </c>
      <c r="B1309">
        <v>2019</v>
      </c>
      <c r="C1309">
        <v>1.6175360679626465</v>
      </c>
      <c r="D1309">
        <v>162169.796875</v>
      </c>
      <c r="E1309">
        <v>6.1429538726806641</v>
      </c>
      <c r="F1309">
        <f t="shared" si="120"/>
        <v>0.2633156786601078</v>
      </c>
      <c r="G1309">
        <f t="shared" si="121"/>
        <v>26399.318672440608</v>
      </c>
      <c r="H1309">
        <v>4.7919315294824981E-2</v>
      </c>
      <c r="I1309">
        <v>271253.22532242339</v>
      </c>
      <c r="J1309">
        <f t="shared" si="122"/>
        <v>0.21539636336528281</v>
      </c>
      <c r="K1309">
        <f t="shared" si="123"/>
        <v>244853.90664998279</v>
      </c>
      <c r="N1309">
        <v>52925.50390625</v>
      </c>
      <c r="O1309">
        <v>4160561.75</v>
      </c>
      <c r="P1309">
        <f t="shared" si="124"/>
        <v>16872675530223.154</v>
      </c>
      <c r="S1309">
        <v>54097.1953125</v>
      </c>
      <c r="T1309">
        <v>4051465.5</v>
      </c>
      <c r="U1309">
        <f t="shared" si="125"/>
        <v>4105562.6953125</v>
      </c>
    </row>
    <row r="1310" spans="1:21" x14ac:dyDescent="0.3">
      <c r="A1310" t="s">
        <v>48</v>
      </c>
      <c r="B1310">
        <v>2008</v>
      </c>
      <c r="C1310">
        <v>3.0688059329986572</v>
      </c>
      <c r="D1310">
        <v>599956.6875</v>
      </c>
      <c r="E1310">
        <v>2.8220996856689453</v>
      </c>
      <c r="F1310">
        <f t="shared" si="120"/>
        <v>1.0874193950633722</v>
      </c>
      <c r="G1310">
        <f t="shared" si="121"/>
        <v>212592.30867948144</v>
      </c>
      <c r="H1310">
        <v>4.5771753273835682E-2</v>
      </c>
      <c r="I1310">
        <v>256354.8209067081</v>
      </c>
      <c r="J1310">
        <f t="shared" si="122"/>
        <v>1.0416476417895364</v>
      </c>
      <c r="K1310">
        <f t="shared" si="123"/>
        <v>43762.51222722666</v>
      </c>
      <c r="N1310">
        <v>107362.609375</v>
      </c>
      <c r="O1310">
        <v>3425166.75</v>
      </c>
      <c r="P1310">
        <f t="shared" si="124"/>
        <v>11007824315548.395</v>
      </c>
      <c r="S1310">
        <v>104519.4375</v>
      </c>
      <c r="T1310">
        <v>3650695</v>
      </c>
      <c r="U1310">
        <f t="shared" si="125"/>
        <v>3755214.4375</v>
      </c>
    </row>
    <row r="1311" spans="1:21" x14ac:dyDescent="0.3">
      <c r="A1311" t="s">
        <v>48</v>
      </c>
      <c r="B1311">
        <v>2009</v>
      </c>
      <c r="C1311">
        <v>3.1007802486419678</v>
      </c>
      <c r="D1311">
        <v>602198.875</v>
      </c>
      <c r="E1311">
        <v>2.6178202629089355</v>
      </c>
      <c r="F1311">
        <f t="shared" si="120"/>
        <v>1.1844893603185593</v>
      </c>
      <c r="G1311">
        <f t="shared" si="121"/>
        <v>230038.28166981696</v>
      </c>
      <c r="H1311">
        <v>4.7032446591362569E-2</v>
      </c>
      <c r="I1311">
        <v>263335.36885123735</v>
      </c>
      <c r="J1311">
        <f t="shared" si="122"/>
        <v>1.1374569137271968</v>
      </c>
      <c r="K1311">
        <f t="shared" si="123"/>
        <v>33297.087181420386</v>
      </c>
      <c r="N1311">
        <v>106847.4765625</v>
      </c>
      <c r="O1311">
        <v>3053182.25</v>
      </c>
      <c r="P1311">
        <f t="shared" si="124"/>
        <v>8680888597167.0049</v>
      </c>
      <c r="S1311">
        <v>101664.21875</v>
      </c>
      <c r="T1311">
        <v>3365178</v>
      </c>
      <c r="U1311">
        <f t="shared" si="125"/>
        <v>3466842.21875</v>
      </c>
    </row>
    <row r="1312" spans="1:21" x14ac:dyDescent="0.3">
      <c r="A1312" t="s">
        <v>48</v>
      </c>
      <c r="B1312">
        <v>2010</v>
      </c>
      <c r="C1312">
        <v>3.1330873966217041</v>
      </c>
      <c r="D1312">
        <v>602608.875</v>
      </c>
      <c r="E1312">
        <v>2.3992619514465332</v>
      </c>
      <c r="F1312">
        <f t="shared" si="120"/>
        <v>1.3058546586514832</v>
      </c>
      <c r="G1312">
        <f t="shared" si="121"/>
        <v>251164.26934402995</v>
      </c>
      <c r="H1312">
        <v>4.6866121857832205E-2</v>
      </c>
      <c r="I1312">
        <v>262729.99705047143</v>
      </c>
      <c r="J1312">
        <f t="shared" si="122"/>
        <v>1.2589885367936511</v>
      </c>
      <c r="K1312">
        <f t="shared" si="123"/>
        <v>11565.727706441481</v>
      </c>
      <c r="N1312">
        <v>108461.0390625</v>
      </c>
      <c r="O1312">
        <v>3468139.25</v>
      </c>
      <c r="P1312">
        <f t="shared" si="124"/>
        <v>11287437681048.201</v>
      </c>
      <c r="S1312">
        <v>102407.4296875</v>
      </c>
      <c r="T1312">
        <v>3516736.5</v>
      </c>
      <c r="U1312">
        <f t="shared" si="125"/>
        <v>3619143.9296875</v>
      </c>
    </row>
    <row r="1313" spans="1:21" x14ac:dyDescent="0.3">
      <c r="A1313" t="s">
        <v>48</v>
      </c>
      <c r="B1313">
        <v>2011</v>
      </c>
      <c r="C1313">
        <v>3.1671731472015381</v>
      </c>
      <c r="D1313">
        <v>603805.8125</v>
      </c>
      <c r="E1313">
        <v>2.2495784759521484</v>
      </c>
      <c r="F1313">
        <f t="shared" si="120"/>
        <v>1.4078962708162523</v>
      </c>
      <c r="G1313">
        <f t="shared" si="121"/>
        <v>268408.42360230855</v>
      </c>
      <c r="H1313">
        <v>4.641987949346995E-2</v>
      </c>
      <c r="I1313">
        <v>261165.52834272062</v>
      </c>
      <c r="J1313">
        <f t="shared" si="122"/>
        <v>1.3614763913227823</v>
      </c>
      <c r="K1313">
        <f t="shared" si="123"/>
        <v>7242.8952595879382</v>
      </c>
      <c r="N1313">
        <v>112770.2421875</v>
      </c>
      <c r="O1313">
        <v>3969689.75</v>
      </c>
      <c r="P1313">
        <f t="shared" si="124"/>
        <v>14875828089744.617</v>
      </c>
      <c r="S1313">
        <v>104492.7265625</v>
      </c>
      <c r="T1313">
        <v>3666696.25</v>
      </c>
      <c r="U1313">
        <f t="shared" si="125"/>
        <v>3771188.9765625</v>
      </c>
    </row>
    <row r="1314" spans="1:21" x14ac:dyDescent="0.3">
      <c r="A1314" t="s">
        <v>48</v>
      </c>
      <c r="B1314">
        <v>2012</v>
      </c>
      <c r="C1314">
        <v>3.202131986618042</v>
      </c>
      <c r="D1314">
        <v>607770.375</v>
      </c>
      <c r="E1314">
        <v>2.2241792678833008</v>
      </c>
      <c r="F1314">
        <f t="shared" si="120"/>
        <v>1.4396915000765365</v>
      </c>
      <c r="G1314">
        <f t="shared" si="121"/>
        <v>273256.02022106823</v>
      </c>
      <c r="H1314">
        <v>4.618031550324958E-2</v>
      </c>
      <c r="I1314">
        <v>260962.38806425314</v>
      </c>
      <c r="J1314">
        <f t="shared" si="122"/>
        <v>1.3935111845732868</v>
      </c>
      <c r="K1314">
        <f t="shared" si="123"/>
        <v>12293.632156815089</v>
      </c>
      <c r="N1314">
        <v>112987.6171875</v>
      </c>
      <c r="O1314">
        <v>4282884.5</v>
      </c>
      <c r="P1314">
        <f t="shared" si="124"/>
        <v>17388040013289.404</v>
      </c>
      <c r="S1314">
        <v>103780.5703125</v>
      </c>
      <c r="T1314">
        <v>3800747.25</v>
      </c>
      <c r="U1314">
        <f t="shared" si="125"/>
        <v>3904527.8203125</v>
      </c>
    </row>
    <row r="1315" spans="1:21" x14ac:dyDescent="0.3">
      <c r="A1315" t="s">
        <v>48</v>
      </c>
      <c r="B1315">
        <v>2013</v>
      </c>
      <c r="C1315">
        <v>3.2379922866821289</v>
      </c>
      <c r="D1315">
        <v>607850.625</v>
      </c>
      <c r="E1315">
        <v>2.3064916133880615</v>
      </c>
      <c r="F1315">
        <f t="shared" si="120"/>
        <v>1.4038604206870553</v>
      </c>
      <c r="G1315">
        <f t="shared" si="121"/>
        <v>263539.0570994158</v>
      </c>
      <c r="H1315">
        <v>4.6509007855254712E-2</v>
      </c>
      <c r="I1315">
        <v>263820.9402209468</v>
      </c>
      <c r="J1315">
        <f t="shared" si="122"/>
        <v>1.3573514128318005</v>
      </c>
      <c r="K1315">
        <f t="shared" si="123"/>
        <v>281.88312153099105</v>
      </c>
      <c r="N1315">
        <v>110482.3203125</v>
      </c>
      <c r="O1315">
        <v>4245234.5</v>
      </c>
      <c r="P1315">
        <f t="shared" si="124"/>
        <v>17096175587430.533</v>
      </c>
      <c r="S1315">
        <v>106782.5625</v>
      </c>
      <c r="T1315">
        <v>3868604</v>
      </c>
      <c r="U1315">
        <f t="shared" si="125"/>
        <v>3975386.5625</v>
      </c>
    </row>
    <row r="1316" spans="1:21" x14ac:dyDescent="0.3">
      <c r="A1316" t="s">
        <v>48</v>
      </c>
      <c r="B1316">
        <v>2014</v>
      </c>
      <c r="C1316">
        <v>3.2747833728790283</v>
      </c>
      <c r="D1316">
        <v>606567.0625</v>
      </c>
      <c r="E1316">
        <v>2.5533370971679688</v>
      </c>
      <c r="F1316">
        <f t="shared" si="120"/>
        <v>1.2825503442186506</v>
      </c>
      <c r="G1316">
        <f t="shared" si="121"/>
        <v>237558.55158050742</v>
      </c>
      <c r="H1316">
        <v>4.7353417472221812E-2</v>
      </c>
      <c r="I1316">
        <v>269261.57354403625</v>
      </c>
      <c r="J1316">
        <f t="shared" si="122"/>
        <v>1.2351969267464287</v>
      </c>
      <c r="K1316">
        <f t="shared" si="123"/>
        <v>31703.021963528823</v>
      </c>
      <c r="N1316">
        <v>107886.625</v>
      </c>
      <c r="O1316">
        <v>4073867.25</v>
      </c>
      <c r="P1316">
        <f t="shared" si="124"/>
        <v>15729002317875.391</v>
      </c>
      <c r="S1316">
        <v>105085.2421875</v>
      </c>
      <c r="T1316">
        <v>3895680.75</v>
      </c>
      <c r="U1316">
        <f t="shared" si="125"/>
        <v>4000765.9921875</v>
      </c>
    </row>
    <row r="1317" spans="1:21" x14ac:dyDescent="0.3">
      <c r="A1317" t="s">
        <v>48</v>
      </c>
      <c r="B1317">
        <v>2015</v>
      </c>
      <c r="C1317">
        <v>3.3125348091125488</v>
      </c>
      <c r="D1317">
        <v>608293.125</v>
      </c>
      <c r="E1317">
        <v>2.5669326782226563</v>
      </c>
      <c r="F1317">
        <f t="shared" si="120"/>
        <v>1.2904642327457327</v>
      </c>
      <c r="G1317">
        <f t="shared" si="121"/>
        <v>236972.76136637211</v>
      </c>
      <c r="H1317">
        <v>4.7011233201727322E-2</v>
      </c>
      <c r="I1317">
        <v>266710.51584494271</v>
      </c>
      <c r="J1317">
        <f t="shared" si="122"/>
        <v>1.2434529995440053</v>
      </c>
      <c r="K1317">
        <f t="shared" si="123"/>
        <v>29737.754478570598</v>
      </c>
      <c r="N1317">
        <v>109285.8359375</v>
      </c>
      <c r="O1317">
        <v>3665334.25</v>
      </c>
      <c r="P1317">
        <f t="shared" si="124"/>
        <v>12645480323156.422</v>
      </c>
      <c r="S1317">
        <v>106983.140625</v>
      </c>
      <c r="T1317">
        <v>3819533.25</v>
      </c>
      <c r="U1317">
        <f t="shared" si="125"/>
        <v>3926516.390625</v>
      </c>
    </row>
    <row r="1318" spans="1:21" x14ac:dyDescent="0.3">
      <c r="A1318" t="s">
        <v>48</v>
      </c>
      <c r="B1318">
        <v>2016</v>
      </c>
      <c r="C1318">
        <v>3.3512790203094482</v>
      </c>
      <c r="D1318">
        <v>608250.1875</v>
      </c>
      <c r="E1318">
        <v>2.7097835540771484</v>
      </c>
      <c r="F1318">
        <f t="shared" si="120"/>
        <v>1.2367331018992656</v>
      </c>
      <c r="G1318">
        <f t="shared" si="121"/>
        <v>224464.49148487338</v>
      </c>
      <c r="H1318">
        <v>4.7181552709739005E-2</v>
      </c>
      <c r="I1318">
        <v>267189.60676181142</v>
      </c>
      <c r="J1318">
        <f t="shared" si="122"/>
        <v>1.1895515491895265</v>
      </c>
      <c r="K1318">
        <f t="shared" si="123"/>
        <v>42725.115276938042</v>
      </c>
      <c r="N1318">
        <v>111092.875</v>
      </c>
      <c r="O1318">
        <v>3654294</v>
      </c>
      <c r="P1318">
        <f t="shared" si="124"/>
        <v>12554274212201.266</v>
      </c>
      <c r="S1318">
        <v>110554.8671875</v>
      </c>
      <c r="T1318">
        <v>3830463</v>
      </c>
      <c r="U1318">
        <f t="shared" si="125"/>
        <v>3941017.8671875</v>
      </c>
    </row>
    <row r="1319" spans="1:21" x14ac:dyDescent="0.3">
      <c r="A1319" t="s">
        <v>48</v>
      </c>
      <c r="B1319">
        <v>2017</v>
      </c>
      <c r="C1319">
        <v>3.3910479545593262</v>
      </c>
      <c r="D1319">
        <v>609359.9375</v>
      </c>
      <c r="E1319">
        <v>2.7912559509277344</v>
      </c>
      <c r="F1319">
        <f t="shared" si="120"/>
        <v>1.214882480924846</v>
      </c>
      <c r="G1319">
        <f t="shared" si="121"/>
        <v>218310.30482799903</v>
      </c>
      <c r="H1319">
        <v>4.7396196219447698E-2</v>
      </c>
      <c r="I1319">
        <v>268385.90516050818</v>
      </c>
      <c r="J1319">
        <f t="shared" si="122"/>
        <v>1.1674862847053982</v>
      </c>
      <c r="K1319">
        <f t="shared" si="123"/>
        <v>50075.600332509144</v>
      </c>
      <c r="N1319">
        <v>112877.8046875</v>
      </c>
      <c r="O1319">
        <v>3899197.25</v>
      </c>
      <c r="P1319">
        <f t="shared" si="124"/>
        <v>14336214941951.559</v>
      </c>
      <c r="S1319">
        <v>112877.8046875</v>
      </c>
      <c r="T1319">
        <v>3899197.25</v>
      </c>
      <c r="U1319">
        <f t="shared" si="125"/>
        <v>4012075.0546875</v>
      </c>
    </row>
    <row r="1320" spans="1:21" x14ac:dyDescent="0.3">
      <c r="A1320" t="s">
        <v>48</v>
      </c>
      <c r="B1320">
        <v>2018</v>
      </c>
      <c r="C1320">
        <v>3.4318761825561523</v>
      </c>
      <c r="D1320">
        <v>614120.875</v>
      </c>
      <c r="E1320">
        <v>2.8337101936340332</v>
      </c>
      <c r="F1320">
        <f t="shared" si="120"/>
        <v>1.2110893309647215</v>
      </c>
      <c r="G1320">
        <f t="shared" si="121"/>
        <v>216719.71833239353</v>
      </c>
      <c r="H1320">
        <v>4.7373220697240238E-2</v>
      </c>
      <c r="I1320">
        <v>268191.21860815625</v>
      </c>
      <c r="J1320">
        <f t="shared" si="122"/>
        <v>1.1637161102674813</v>
      </c>
      <c r="K1320">
        <f t="shared" si="123"/>
        <v>51471.500275762723</v>
      </c>
      <c r="N1320">
        <v>116006.8125</v>
      </c>
      <c r="O1320">
        <v>4131363.5</v>
      </c>
      <c r="P1320">
        <f t="shared" si="124"/>
        <v>16123089327850.973</v>
      </c>
      <c r="S1320">
        <v>117951.8046875</v>
      </c>
      <c r="T1320">
        <v>3998041.25</v>
      </c>
      <c r="U1320">
        <f t="shared" si="125"/>
        <v>4115993.0546875</v>
      </c>
    </row>
    <row r="1321" spans="1:21" x14ac:dyDescent="0.3">
      <c r="A1321" t="s">
        <v>48</v>
      </c>
      <c r="B1321">
        <v>2019</v>
      </c>
      <c r="C1321">
        <v>3.4737987518310547</v>
      </c>
      <c r="D1321">
        <v>622876.625</v>
      </c>
      <c r="E1321">
        <v>2.9051904678344727</v>
      </c>
      <c r="F1321">
        <f t="shared" si="120"/>
        <v>1.1957215164692532</v>
      </c>
      <c r="G1321">
        <f t="shared" si="121"/>
        <v>214401.30411287351</v>
      </c>
      <c r="H1321">
        <v>4.7919315294824981E-2</v>
      </c>
      <c r="I1321">
        <v>271253.22532242339</v>
      </c>
      <c r="J1321">
        <f t="shared" si="122"/>
        <v>1.1478022011744282</v>
      </c>
      <c r="K1321">
        <f t="shared" si="123"/>
        <v>56851.921209549881</v>
      </c>
      <c r="N1321">
        <v>120402.7890625</v>
      </c>
      <c r="O1321">
        <v>4160561.75</v>
      </c>
      <c r="P1321">
        <f t="shared" si="124"/>
        <v>16322884429643.58</v>
      </c>
      <c r="S1321">
        <v>122963.0078125</v>
      </c>
      <c r="T1321">
        <v>4051465.5</v>
      </c>
      <c r="U1321">
        <f t="shared" si="125"/>
        <v>4174428.5078125</v>
      </c>
    </row>
    <row r="1322" spans="1:21" x14ac:dyDescent="0.3">
      <c r="A1322" t="s">
        <v>125</v>
      </c>
      <c r="B1322">
        <v>2008</v>
      </c>
      <c r="C1322">
        <v>1.4764286279678345</v>
      </c>
      <c r="D1322">
        <v>9557.4248046875</v>
      </c>
      <c r="E1322">
        <v>2.0558087825775146</v>
      </c>
      <c r="F1322">
        <f t="shared" si="120"/>
        <v>0.71817410280577276</v>
      </c>
      <c r="G1322">
        <f t="shared" si="121"/>
        <v>4648.9852975064505</v>
      </c>
      <c r="H1322">
        <v>4.5771753273835682E-2</v>
      </c>
      <c r="I1322">
        <v>256354.8209067081</v>
      </c>
      <c r="J1322">
        <f t="shared" si="122"/>
        <v>0.67240234953193712</v>
      </c>
      <c r="K1322">
        <f t="shared" si="123"/>
        <v>251705.83560920166</v>
      </c>
      <c r="N1322">
        <v>7236.962890625</v>
      </c>
      <c r="O1322">
        <v>3425166.75</v>
      </c>
      <c r="P1322">
        <f t="shared" si="124"/>
        <v>11682244029609.537</v>
      </c>
      <c r="S1322">
        <v>8801.869140625</v>
      </c>
      <c r="T1322">
        <v>3650695</v>
      </c>
      <c r="U1322">
        <f t="shared" si="125"/>
        <v>3659496.869140625</v>
      </c>
    </row>
    <row r="1323" spans="1:21" x14ac:dyDescent="0.3">
      <c r="A1323" t="s">
        <v>125</v>
      </c>
      <c r="B1323">
        <v>2009</v>
      </c>
      <c r="C1323">
        <v>1.4914759397506714</v>
      </c>
      <c r="D1323">
        <v>9681.44921875</v>
      </c>
      <c r="E1323">
        <v>2.0768120288848877</v>
      </c>
      <c r="F1323">
        <f t="shared" si="120"/>
        <v>0.71815644314786464</v>
      </c>
      <c r="G1323">
        <f t="shared" si="121"/>
        <v>4661.6877618665885</v>
      </c>
      <c r="H1323">
        <v>4.7032446591362569E-2</v>
      </c>
      <c r="I1323">
        <v>263335.36885123735</v>
      </c>
      <c r="J1323">
        <f t="shared" si="122"/>
        <v>0.67112399655650212</v>
      </c>
      <c r="K1323">
        <f t="shared" si="123"/>
        <v>258673.68108937077</v>
      </c>
      <c r="N1323">
        <v>7767.4375</v>
      </c>
      <c r="O1323">
        <v>3053182.25</v>
      </c>
      <c r="P1323">
        <f t="shared" si="124"/>
        <v>9274551380194.4102</v>
      </c>
      <c r="S1323">
        <v>9082.1748046875</v>
      </c>
      <c r="T1323">
        <v>3365178</v>
      </c>
      <c r="U1323">
        <f t="shared" si="125"/>
        <v>3374260.1748046875</v>
      </c>
    </row>
    <row r="1324" spans="1:21" x14ac:dyDescent="0.3">
      <c r="A1324" t="s">
        <v>125</v>
      </c>
      <c r="B1324">
        <v>2010</v>
      </c>
      <c r="C1324">
        <v>1.5066764354705811</v>
      </c>
      <c r="D1324">
        <v>11148.5390625</v>
      </c>
      <c r="E1324">
        <v>2.1031026840209961</v>
      </c>
      <c r="F1324">
        <f t="shared" si="120"/>
        <v>0.71640650117468985</v>
      </c>
      <c r="G1324">
        <f t="shared" si="121"/>
        <v>5300.9960698565201</v>
      </c>
      <c r="H1324">
        <v>4.6866121857832205E-2</v>
      </c>
      <c r="I1324">
        <v>262729.99705047143</v>
      </c>
      <c r="J1324">
        <f t="shared" si="122"/>
        <v>0.66954037931685761</v>
      </c>
      <c r="K1324">
        <f t="shared" si="123"/>
        <v>257429.00098061492</v>
      </c>
      <c r="N1324">
        <v>8106.01806640625</v>
      </c>
      <c r="O1324">
        <v>3468139.25</v>
      </c>
      <c r="P1324">
        <f t="shared" si="124"/>
        <v>11971829966084.83</v>
      </c>
      <c r="S1324">
        <v>9567.7958984375</v>
      </c>
      <c r="T1324">
        <v>3516736.5</v>
      </c>
      <c r="U1324">
        <f t="shared" si="125"/>
        <v>3526304.2958984375</v>
      </c>
    </row>
    <row r="1325" spans="1:21" x14ac:dyDescent="0.3">
      <c r="A1325" t="s">
        <v>125</v>
      </c>
      <c r="B1325">
        <v>2011</v>
      </c>
      <c r="C1325">
        <v>1.5214645862579346</v>
      </c>
      <c r="D1325">
        <v>13270.8349609375</v>
      </c>
      <c r="E1325">
        <v>2.1268923282623291</v>
      </c>
      <c r="F1325">
        <f t="shared" si="120"/>
        <v>0.71534631351130551</v>
      </c>
      <c r="G1325">
        <f t="shared" si="121"/>
        <v>6239.5424463163918</v>
      </c>
      <c r="H1325">
        <v>4.641987949346995E-2</v>
      </c>
      <c r="I1325">
        <v>261165.52834272062</v>
      </c>
      <c r="J1325">
        <f t="shared" si="122"/>
        <v>0.66892643401783558</v>
      </c>
      <c r="K1325">
        <f t="shared" si="123"/>
        <v>254925.98589640422</v>
      </c>
      <c r="N1325">
        <v>9622.916015625</v>
      </c>
      <c r="O1325">
        <v>3969689.75</v>
      </c>
      <c r="P1325">
        <f t="shared" si="124"/>
        <v>15682129329623.031</v>
      </c>
      <c r="S1325">
        <v>10172.0244140625</v>
      </c>
      <c r="T1325">
        <v>3666696.25</v>
      </c>
      <c r="U1325">
        <f t="shared" si="125"/>
        <v>3676868.2744140625</v>
      </c>
    </row>
    <row r="1326" spans="1:21" x14ac:dyDescent="0.3">
      <c r="A1326" t="s">
        <v>125</v>
      </c>
      <c r="B1326">
        <v>2012</v>
      </c>
      <c r="C1326">
        <v>1.5363978147506714</v>
      </c>
      <c r="D1326">
        <v>14455.7177734375</v>
      </c>
      <c r="E1326">
        <v>2.152686595916748</v>
      </c>
      <c r="F1326">
        <f t="shared" si="120"/>
        <v>0.71371179514237537</v>
      </c>
      <c r="G1326">
        <f t="shared" si="121"/>
        <v>6715.1984877210398</v>
      </c>
      <c r="H1326">
        <v>4.618031550324958E-2</v>
      </c>
      <c r="I1326">
        <v>260962.38806425314</v>
      </c>
      <c r="J1326">
        <f t="shared" si="122"/>
        <v>0.66753147963912585</v>
      </c>
      <c r="K1326">
        <f t="shared" si="123"/>
        <v>254247.18957653211</v>
      </c>
      <c r="N1326">
        <v>10973.119140625</v>
      </c>
      <c r="O1326">
        <v>4282884.5</v>
      </c>
      <c r="P1326">
        <f t="shared" si="124"/>
        <v>18249226845915.852</v>
      </c>
      <c r="S1326">
        <v>11716.41796875</v>
      </c>
      <c r="T1326">
        <v>3800747.25</v>
      </c>
      <c r="U1326">
        <f t="shared" si="125"/>
        <v>3812463.66796875</v>
      </c>
    </row>
    <row r="1327" spans="1:21" x14ac:dyDescent="0.3">
      <c r="A1327" t="s">
        <v>125</v>
      </c>
      <c r="B1327">
        <v>2013</v>
      </c>
      <c r="C1327">
        <v>1.5514777898788452</v>
      </c>
      <c r="D1327">
        <v>15215.16015625</v>
      </c>
      <c r="E1327">
        <v>2.1798419952392578</v>
      </c>
      <c r="F1327">
        <f t="shared" si="120"/>
        <v>0.71173864585930968</v>
      </c>
      <c r="G1327">
        <f t="shared" si="121"/>
        <v>6979.937164931991</v>
      </c>
      <c r="H1327">
        <v>4.6509007855254712E-2</v>
      </c>
      <c r="I1327">
        <v>263820.9402209468</v>
      </c>
      <c r="J1327">
        <f t="shared" si="122"/>
        <v>0.66522963800405499</v>
      </c>
      <c r="K1327">
        <f t="shared" si="123"/>
        <v>256841.0030560148</v>
      </c>
      <c r="N1327">
        <v>13914.5166015625</v>
      </c>
      <c r="O1327">
        <v>4245234.5</v>
      </c>
      <c r="P1327">
        <f t="shared" si="124"/>
        <v>17904068801906.953</v>
      </c>
      <c r="S1327">
        <v>14143.5068359375</v>
      </c>
      <c r="T1327">
        <v>3868604</v>
      </c>
      <c r="U1327">
        <f t="shared" si="125"/>
        <v>3882747.5068359375</v>
      </c>
    </row>
    <row r="1328" spans="1:21" x14ac:dyDescent="0.3">
      <c r="A1328" t="s">
        <v>125</v>
      </c>
      <c r="B1328">
        <v>2014</v>
      </c>
      <c r="C1328">
        <v>1.566705584526062</v>
      </c>
      <c r="D1328">
        <v>15827.16796875</v>
      </c>
      <c r="E1328">
        <v>2.2092220783233643</v>
      </c>
      <c r="F1328">
        <f t="shared" si="120"/>
        <v>0.70916618111795959</v>
      </c>
      <c r="G1328">
        <f t="shared" si="121"/>
        <v>7164.1362468917778</v>
      </c>
      <c r="H1328">
        <v>4.7353417472221812E-2</v>
      </c>
      <c r="I1328">
        <v>269261.57354403625</v>
      </c>
      <c r="J1328">
        <f t="shared" si="122"/>
        <v>0.66181276364573782</v>
      </c>
      <c r="K1328">
        <f t="shared" si="123"/>
        <v>262097.43729714447</v>
      </c>
      <c r="N1328">
        <v>14146.64453125</v>
      </c>
      <c r="O1328">
        <v>4073867.25</v>
      </c>
      <c r="P1328">
        <f t="shared" si="124"/>
        <v>16481331394467.555</v>
      </c>
      <c r="S1328">
        <v>14788.3447265625</v>
      </c>
      <c r="T1328">
        <v>3895680.75</v>
      </c>
      <c r="U1328">
        <f t="shared" si="125"/>
        <v>3910469.0947265625</v>
      </c>
    </row>
    <row r="1329" spans="1:21" x14ac:dyDescent="0.3">
      <c r="A1329" t="s">
        <v>125</v>
      </c>
      <c r="B1329">
        <v>2015</v>
      </c>
      <c r="C1329">
        <v>1.582082986831665</v>
      </c>
      <c r="D1329">
        <v>16158.1650390625</v>
      </c>
      <c r="E1329">
        <v>2.2870028018951416</v>
      </c>
      <c r="F1329">
        <f t="shared" si="120"/>
        <v>0.69177133736813112</v>
      </c>
      <c r="G1329">
        <f t="shared" si="121"/>
        <v>7065.2143607663784</v>
      </c>
      <c r="H1329">
        <v>4.7011233201727322E-2</v>
      </c>
      <c r="I1329">
        <v>266710.51584494271</v>
      </c>
      <c r="J1329">
        <f t="shared" si="122"/>
        <v>0.64476010416640384</v>
      </c>
      <c r="K1329">
        <f t="shared" si="123"/>
        <v>259645.30148417634</v>
      </c>
      <c r="N1329">
        <v>13172.2744140625</v>
      </c>
      <c r="O1329">
        <v>3665334.25</v>
      </c>
      <c r="P1329">
        <f t="shared" si="124"/>
        <v>13338287095915.777</v>
      </c>
      <c r="S1329">
        <v>11758.09375</v>
      </c>
      <c r="T1329">
        <v>3819533.25</v>
      </c>
      <c r="U1329">
        <f t="shared" si="125"/>
        <v>3831291.34375</v>
      </c>
    </row>
    <row r="1330" spans="1:21" x14ac:dyDescent="0.3">
      <c r="A1330" t="s">
        <v>125</v>
      </c>
      <c r="B1330">
        <v>2016</v>
      </c>
      <c r="C1330">
        <v>1.5976111888885498</v>
      </c>
      <c r="D1330">
        <v>16590.7734375</v>
      </c>
      <c r="E1330">
        <v>2.3458287715911865</v>
      </c>
      <c r="F1330">
        <f t="shared" si="120"/>
        <v>0.68104339423072335</v>
      </c>
      <c r="G1330">
        <f t="shared" si="121"/>
        <v>7072.4571368635752</v>
      </c>
      <c r="H1330">
        <v>4.7181552709739005E-2</v>
      </c>
      <c r="I1330">
        <v>267189.60676181142</v>
      </c>
      <c r="J1330">
        <f t="shared" si="122"/>
        <v>0.63386184152098435</v>
      </c>
      <c r="K1330">
        <f t="shared" si="123"/>
        <v>260117.14962494784</v>
      </c>
      <c r="N1330">
        <v>13516.439453125</v>
      </c>
      <c r="O1330">
        <v>3654294</v>
      </c>
      <c r="P1330">
        <f t="shared" si="124"/>
        <v>13255261245381.654</v>
      </c>
      <c r="S1330">
        <v>12504.0048828125</v>
      </c>
      <c r="T1330">
        <v>3830463</v>
      </c>
      <c r="U1330">
        <f t="shared" si="125"/>
        <v>3842967.0048828125</v>
      </c>
    </row>
    <row r="1331" spans="1:21" x14ac:dyDescent="0.3">
      <c r="A1331" t="s">
        <v>125</v>
      </c>
      <c r="B1331">
        <v>2017</v>
      </c>
      <c r="C1331">
        <v>1.6132919788360596</v>
      </c>
      <c r="D1331">
        <v>17063.453125</v>
      </c>
      <c r="E1331">
        <v>2.4081857204437256</v>
      </c>
      <c r="F1331">
        <f t="shared" si="120"/>
        <v>0.66992008346382803</v>
      </c>
      <c r="G1331">
        <f t="shared" si="121"/>
        <v>7085.6051425535134</v>
      </c>
      <c r="H1331">
        <v>4.7396196219447698E-2</v>
      </c>
      <c r="I1331">
        <v>268385.90516050818</v>
      </c>
      <c r="J1331">
        <f t="shared" si="122"/>
        <v>0.62252388724438035</v>
      </c>
      <c r="K1331">
        <f t="shared" si="123"/>
        <v>261300.30001795467</v>
      </c>
      <c r="N1331">
        <v>12977.044921875</v>
      </c>
      <c r="O1331">
        <v>3899197.25</v>
      </c>
      <c r="P1331">
        <f t="shared" si="124"/>
        <v>15102707482357.465</v>
      </c>
      <c r="S1331">
        <v>12977.044921875</v>
      </c>
      <c r="T1331">
        <v>3899197.25</v>
      </c>
      <c r="U1331">
        <f t="shared" si="125"/>
        <v>3912174.294921875</v>
      </c>
    </row>
    <row r="1332" spans="1:21" x14ac:dyDescent="0.3">
      <c r="A1332" t="s">
        <v>125</v>
      </c>
      <c r="B1332">
        <v>2018</v>
      </c>
      <c r="C1332">
        <v>1.6291264295578003</v>
      </c>
      <c r="D1332">
        <v>17012.302734375</v>
      </c>
      <c r="E1332">
        <v>2.4723880290985107</v>
      </c>
      <c r="F1332">
        <f t="shared" si="120"/>
        <v>0.65892829539051645</v>
      </c>
      <c r="G1332">
        <f t="shared" si="121"/>
        <v>6880.9193921627566</v>
      </c>
      <c r="H1332">
        <v>4.7373220697240238E-2</v>
      </c>
      <c r="I1332">
        <v>268191.21860815625</v>
      </c>
      <c r="J1332">
        <f t="shared" si="122"/>
        <v>0.61155507469327619</v>
      </c>
      <c r="K1332">
        <f t="shared" si="123"/>
        <v>261310.29921599349</v>
      </c>
      <c r="N1332">
        <v>15143.49609375</v>
      </c>
      <c r="O1332">
        <v>4131363.5</v>
      </c>
      <c r="P1332">
        <f t="shared" si="124"/>
        <v>16943267120557.969</v>
      </c>
      <c r="S1332">
        <v>13424.2548828125</v>
      </c>
      <c r="T1332">
        <v>3998041.25</v>
      </c>
      <c r="U1332">
        <f t="shared" si="125"/>
        <v>4011465.5048828125</v>
      </c>
    </row>
    <row r="1333" spans="1:21" x14ac:dyDescent="0.3">
      <c r="A1333" t="s">
        <v>125</v>
      </c>
      <c r="B1333">
        <v>2019</v>
      </c>
      <c r="C1333">
        <v>1.6451164484024048</v>
      </c>
      <c r="D1333">
        <v>17017.89453125</v>
      </c>
      <c r="E1333">
        <v>2.535529613494873</v>
      </c>
      <c r="F1333">
        <f t="shared" si="120"/>
        <v>0.64882557066049873</v>
      </c>
      <c r="G1333">
        <f t="shared" si="121"/>
        <v>6711.7711584496983</v>
      </c>
      <c r="H1333">
        <v>4.7919315294824981E-2</v>
      </c>
      <c r="I1333">
        <v>271253.22532242339</v>
      </c>
      <c r="J1333">
        <f t="shared" si="122"/>
        <v>0.60090625536567377</v>
      </c>
      <c r="K1333">
        <f t="shared" si="123"/>
        <v>264541.45416397369</v>
      </c>
      <c r="N1333">
        <v>14648.4267578125</v>
      </c>
      <c r="O1333">
        <v>4160561.75</v>
      </c>
      <c r="P1333">
        <f t="shared" si="124"/>
        <v>17188597283837.078</v>
      </c>
      <c r="S1333">
        <v>14163.62109375</v>
      </c>
      <c r="T1333">
        <v>4051465.5</v>
      </c>
      <c r="U1333">
        <f t="shared" si="125"/>
        <v>4065629.12109375</v>
      </c>
    </row>
    <row r="1334" spans="1:21" x14ac:dyDescent="0.3">
      <c r="A1334" t="s">
        <v>24</v>
      </c>
      <c r="B1334">
        <v>2008</v>
      </c>
      <c r="C1334">
        <v>2.8902547359466553</v>
      </c>
      <c r="D1334">
        <v>1322366.125</v>
      </c>
      <c r="E1334">
        <v>2.952399730682373</v>
      </c>
      <c r="F1334">
        <f t="shared" si="120"/>
        <v>0.97895102275959278</v>
      </c>
      <c r="G1334">
        <f t="shared" si="121"/>
        <v>447895.35483881389</v>
      </c>
      <c r="H1334">
        <v>4.5771753273835682E-2</v>
      </c>
      <c r="I1334">
        <v>256354.8209067081</v>
      </c>
      <c r="J1334">
        <f t="shared" si="122"/>
        <v>0.93317926948575713</v>
      </c>
      <c r="K1334">
        <f t="shared" si="123"/>
        <v>191540.53393210578</v>
      </c>
      <c r="N1334">
        <v>298860.21875</v>
      </c>
      <c r="O1334">
        <v>3425166.75</v>
      </c>
      <c r="P1334">
        <f t="shared" si="124"/>
        <v>9773792527336.4063</v>
      </c>
      <c r="S1334">
        <v>301793.78125</v>
      </c>
      <c r="T1334">
        <v>3650695</v>
      </c>
      <c r="U1334">
        <f t="shared" si="125"/>
        <v>3952488.78125</v>
      </c>
    </row>
    <row r="1335" spans="1:21" x14ac:dyDescent="0.3">
      <c r="A1335" t="s">
        <v>24</v>
      </c>
      <c r="B1335">
        <v>2009</v>
      </c>
      <c r="C1335">
        <v>2.9740920066833496</v>
      </c>
      <c r="D1335">
        <v>1387394.125</v>
      </c>
      <c r="E1335">
        <v>2.9917919635772705</v>
      </c>
      <c r="F1335">
        <f t="shared" si="120"/>
        <v>0.9940838276493138</v>
      </c>
      <c r="G1335">
        <f t="shared" si="121"/>
        <v>463733.48878880596</v>
      </c>
      <c r="H1335">
        <v>4.7032446591362569E-2</v>
      </c>
      <c r="I1335">
        <v>263335.36885123735</v>
      </c>
      <c r="J1335">
        <f t="shared" si="122"/>
        <v>0.94705138105795128</v>
      </c>
      <c r="K1335">
        <f t="shared" si="123"/>
        <v>200398.11993756861</v>
      </c>
      <c r="N1335">
        <v>291484.46875</v>
      </c>
      <c r="O1335">
        <v>3053182.25</v>
      </c>
      <c r="P1335">
        <f t="shared" si="124"/>
        <v>7626974634961.1729</v>
      </c>
      <c r="S1335">
        <v>302158.875</v>
      </c>
      <c r="T1335">
        <v>3365178</v>
      </c>
      <c r="U1335">
        <f t="shared" si="125"/>
        <v>3667336.875</v>
      </c>
    </row>
    <row r="1336" spans="1:21" x14ac:dyDescent="0.3">
      <c r="A1336" t="s">
        <v>24</v>
      </c>
      <c r="B1336">
        <v>2010</v>
      </c>
      <c r="C1336">
        <v>3.0603609085083008</v>
      </c>
      <c r="D1336">
        <v>1456960.875</v>
      </c>
      <c r="E1336">
        <v>3.1083149909973145</v>
      </c>
      <c r="F1336">
        <f t="shared" si="120"/>
        <v>0.98457232210123358</v>
      </c>
      <c r="G1336">
        <f t="shared" si="121"/>
        <v>468730.12523500028</v>
      </c>
      <c r="H1336">
        <v>4.6866121857832205E-2</v>
      </c>
      <c r="I1336">
        <v>262729.99705047143</v>
      </c>
      <c r="J1336">
        <f t="shared" si="122"/>
        <v>0.93770620024340134</v>
      </c>
      <c r="K1336">
        <f t="shared" si="123"/>
        <v>206000.12818452885</v>
      </c>
      <c r="N1336">
        <v>369107.4375</v>
      </c>
      <c r="O1336">
        <v>3468139.25</v>
      </c>
      <c r="P1336">
        <f t="shared" si="124"/>
        <v>9603998174887.0352</v>
      </c>
      <c r="S1336">
        <v>346049.40625</v>
      </c>
      <c r="T1336">
        <v>3516736.5</v>
      </c>
      <c r="U1336">
        <f t="shared" si="125"/>
        <v>3862785.90625</v>
      </c>
    </row>
    <row r="1337" spans="1:21" x14ac:dyDescent="0.3">
      <c r="A1337" t="s">
        <v>24</v>
      </c>
      <c r="B1337">
        <v>2011</v>
      </c>
      <c r="C1337">
        <v>3.1616942882537842</v>
      </c>
      <c r="D1337">
        <v>1529518.25</v>
      </c>
      <c r="E1337">
        <v>3.2304420471191406</v>
      </c>
      <c r="F1337">
        <f t="shared" si="120"/>
        <v>0.97871877660623419</v>
      </c>
      <c r="G1337">
        <f t="shared" si="121"/>
        <v>473470.26434478257</v>
      </c>
      <c r="H1337">
        <v>4.641987949346995E-2</v>
      </c>
      <c r="I1337">
        <v>261165.52834272062</v>
      </c>
      <c r="J1337">
        <f t="shared" si="122"/>
        <v>0.93229889711276426</v>
      </c>
      <c r="K1337">
        <f t="shared" si="123"/>
        <v>212304.73600206195</v>
      </c>
      <c r="N1337">
        <v>399385.4375</v>
      </c>
      <c r="O1337">
        <v>3969689.75</v>
      </c>
      <c r="P1337">
        <f t="shared" si="124"/>
        <v>12747072883856.098</v>
      </c>
      <c r="S1337">
        <v>367981.5625</v>
      </c>
      <c r="T1337">
        <v>3666696.25</v>
      </c>
      <c r="U1337">
        <f t="shared" si="125"/>
        <v>4034677.8125</v>
      </c>
    </row>
    <row r="1338" spans="1:21" x14ac:dyDescent="0.3">
      <c r="A1338" t="s">
        <v>24</v>
      </c>
      <c r="B1338">
        <v>2012</v>
      </c>
      <c r="C1338">
        <v>3.2711837291717529</v>
      </c>
      <c r="D1338">
        <v>1609567.375</v>
      </c>
      <c r="E1338">
        <v>3.359426736831665</v>
      </c>
      <c r="F1338">
        <f t="shared" si="120"/>
        <v>0.97373271853425336</v>
      </c>
      <c r="G1338">
        <f t="shared" si="121"/>
        <v>479119.6537650979</v>
      </c>
      <c r="H1338">
        <v>4.618031550324958E-2</v>
      </c>
      <c r="I1338">
        <v>260962.38806425314</v>
      </c>
      <c r="J1338">
        <f t="shared" si="122"/>
        <v>0.92755240303100384</v>
      </c>
      <c r="K1338">
        <f t="shared" si="123"/>
        <v>218157.26570084476</v>
      </c>
      <c r="N1338">
        <v>402835.71875</v>
      </c>
      <c r="O1338">
        <v>4282884.5</v>
      </c>
      <c r="P1338">
        <f t="shared" si="124"/>
        <v>15054778544879.609</v>
      </c>
      <c r="S1338">
        <v>384399.46875</v>
      </c>
      <c r="T1338">
        <v>3800747.25</v>
      </c>
      <c r="U1338">
        <f t="shared" si="125"/>
        <v>4185146.71875</v>
      </c>
    </row>
    <row r="1339" spans="1:21" x14ac:dyDescent="0.3">
      <c r="A1339" t="s">
        <v>24</v>
      </c>
      <c r="B1339">
        <v>2013</v>
      </c>
      <c r="C1339">
        <v>3.3896632194519043</v>
      </c>
      <c r="D1339">
        <v>1694113.75</v>
      </c>
      <c r="E1339">
        <v>3.4967143535614014</v>
      </c>
      <c r="F1339">
        <f t="shared" si="120"/>
        <v>0.96938522187250853</v>
      </c>
      <c r="G1339">
        <f t="shared" si="121"/>
        <v>484487.31543500151</v>
      </c>
      <c r="H1339">
        <v>4.6509007855254712E-2</v>
      </c>
      <c r="I1339">
        <v>263820.9402209468</v>
      </c>
      <c r="J1339">
        <f t="shared" si="122"/>
        <v>0.92287621401725384</v>
      </c>
      <c r="K1339">
        <f t="shared" si="123"/>
        <v>220666.37521405471</v>
      </c>
      <c r="N1339">
        <v>391971.9375</v>
      </c>
      <c r="O1339">
        <v>4245234.5</v>
      </c>
      <c r="P1339">
        <f t="shared" si="124"/>
        <v>14847632375564.066</v>
      </c>
      <c r="S1339">
        <v>402994.03125</v>
      </c>
      <c r="T1339">
        <v>3868604</v>
      </c>
      <c r="U1339">
        <f t="shared" si="125"/>
        <v>4271598.03125</v>
      </c>
    </row>
    <row r="1340" spans="1:21" x14ac:dyDescent="0.3">
      <c r="A1340" t="s">
        <v>24</v>
      </c>
      <c r="B1340">
        <v>2014</v>
      </c>
      <c r="C1340">
        <v>3.5180726051330566</v>
      </c>
      <c r="D1340">
        <v>1780328.625</v>
      </c>
      <c r="E1340">
        <v>3.6226089000701904</v>
      </c>
      <c r="F1340">
        <f t="shared" si="120"/>
        <v>0.97114336716417049</v>
      </c>
      <c r="G1340">
        <f t="shared" si="121"/>
        <v>491449.30466148444</v>
      </c>
      <c r="H1340">
        <v>4.7353417472221812E-2</v>
      </c>
      <c r="I1340">
        <v>269261.57354403625</v>
      </c>
      <c r="J1340">
        <f t="shared" si="122"/>
        <v>0.92378994969194872</v>
      </c>
      <c r="K1340">
        <f t="shared" si="123"/>
        <v>222187.73111744819</v>
      </c>
      <c r="N1340">
        <v>424920.78125</v>
      </c>
      <c r="O1340">
        <v>4073867.25</v>
      </c>
      <c r="P1340">
        <f t="shared" si="124"/>
        <v>13314810331803.094</v>
      </c>
      <c r="S1340">
        <v>418863.90625</v>
      </c>
      <c r="T1340">
        <v>3895680.75</v>
      </c>
      <c r="U1340">
        <f t="shared" si="125"/>
        <v>4314544.65625</v>
      </c>
    </row>
    <row r="1341" spans="1:21" x14ac:dyDescent="0.3">
      <c r="A1341" t="s">
        <v>24</v>
      </c>
      <c r="B1341">
        <v>2015</v>
      </c>
      <c r="C1341">
        <v>3.6574728488922119</v>
      </c>
      <c r="D1341">
        <v>1864497</v>
      </c>
      <c r="E1341">
        <v>3.6554899215698242</v>
      </c>
      <c r="F1341">
        <f t="shared" si="120"/>
        <v>1.0005424518641639</v>
      </c>
      <c r="G1341">
        <f t="shared" si="121"/>
        <v>510053.92984350096</v>
      </c>
      <c r="H1341">
        <v>4.7011233201727322E-2</v>
      </c>
      <c r="I1341">
        <v>266710.51584494271</v>
      </c>
      <c r="J1341">
        <f t="shared" si="122"/>
        <v>0.95353121866243662</v>
      </c>
      <c r="K1341">
        <f t="shared" si="123"/>
        <v>243343.41399855824</v>
      </c>
      <c r="N1341">
        <v>421170.375</v>
      </c>
      <c r="O1341">
        <v>3665334.25</v>
      </c>
      <c r="P1341">
        <f t="shared" si="124"/>
        <v>10524599247855.016</v>
      </c>
      <c r="S1341">
        <v>431381.78125</v>
      </c>
      <c r="T1341">
        <v>3819533.25</v>
      </c>
      <c r="U1341">
        <f t="shared" si="125"/>
        <v>4250915.03125</v>
      </c>
    </row>
    <row r="1342" spans="1:21" x14ac:dyDescent="0.3">
      <c r="A1342" t="s">
        <v>24</v>
      </c>
      <c r="B1342">
        <v>2016</v>
      </c>
      <c r="C1342">
        <v>3.8090639114379883</v>
      </c>
      <c r="D1342">
        <v>1945892.875</v>
      </c>
      <c r="E1342">
        <v>3.6726500988006592</v>
      </c>
      <c r="F1342">
        <f t="shared" si="120"/>
        <v>1.0371431552060668</v>
      </c>
      <c r="G1342">
        <f t="shared" si="121"/>
        <v>529833.45068332285</v>
      </c>
      <c r="H1342">
        <v>4.7181552709739005E-2</v>
      </c>
      <c r="I1342">
        <v>267189.60676181142</v>
      </c>
      <c r="J1342">
        <f t="shared" si="122"/>
        <v>0.98996160249632781</v>
      </c>
      <c r="K1342">
        <f t="shared" si="123"/>
        <v>262643.84392151143</v>
      </c>
      <c r="N1342">
        <v>426858.53125</v>
      </c>
      <c r="O1342">
        <v>3654294</v>
      </c>
      <c r="P1342">
        <f t="shared" si="124"/>
        <v>10416339704945.531</v>
      </c>
      <c r="S1342">
        <v>445373.5</v>
      </c>
      <c r="T1342">
        <v>3830463</v>
      </c>
      <c r="U1342">
        <f t="shared" si="125"/>
        <v>4275836.5</v>
      </c>
    </row>
    <row r="1343" spans="1:21" x14ac:dyDescent="0.3">
      <c r="A1343" t="s">
        <v>24</v>
      </c>
      <c r="B1343">
        <v>2017</v>
      </c>
      <c r="C1343">
        <v>3.9742081165313721</v>
      </c>
      <c r="D1343">
        <v>2027497.75</v>
      </c>
      <c r="E1343">
        <v>3.6692850589752197</v>
      </c>
      <c r="F1343">
        <f t="shared" si="120"/>
        <v>1.0831014905234191</v>
      </c>
      <c r="G1343">
        <f t="shared" si="121"/>
        <v>552559.34532550385</v>
      </c>
      <c r="H1343">
        <v>4.7396196219447698E-2</v>
      </c>
      <c r="I1343">
        <v>268385.90516050818</v>
      </c>
      <c r="J1343">
        <f t="shared" si="122"/>
        <v>1.0357052943039713</v>
      </c>
      <c r="K1343">
        <f t="shared" si="123"/>
        <v>284173.44016499567</v>
      </c>
      <c r="N1343">
        <v>464687.625</v>
      </c>
      <c r="O1343">
        <v>3899197.25</v>
      </c>
      <c r="P1343">
        <f t="shared" si="124"/>
        <v>11795856364217.641</v>
      </c>
      <c r="S1343">
        <v>464687.625</v>
      </c>
      <c r="T1343">
        <v>3899197.25</v>
      </c>
      <c r="U1343">
        <f t="shared" si="125"/>
        <v>4363884.875</v>
      </c>
    </row>
    <row r="1344" spans="1:21" x14ac:dyDescent="0.3">
      <c r="A1344" t="s">
        <v>24</v>
      </c>
      <c r="B1344">
        <v>2018</v>
      </c>
      <c r="C1344">
        <v>4.1544537544250488</v>
      </c>
      <c r="D1344">
        <v>2094537.625</v>
      </c>
      <c r="E1344">
        <v>3.714766263961792</v>
      </c>
      <c r="F1344">
        <f t="shared" si="120"/>
        <v>1.1183620877385516</v>
      </c>
      <c r="G1344">
        <f t="shared" si="121"/>
        <v>563841.02690923528</v>
      </c>
      <c r="H1344">
        <v>4.7373220697240238E-2</v>
      </c>
      <c r="I1344">
        <v>268191.21860815625</v>
      </c>
      <c r="J1344">
        <f t="shared" si="122"/>
        <v>1.0709888670413115</v>
      </c>
      <c r="K1344">
        <f t="shared" si="123"/>
        <v>295649.80830107903</v>
      </c>
      <c r="N1344">
        <v>476216.21875</v>
      </c>
      <c r="O1344">
        <v>4131363.5</v>
      </c>
      <c r="P1344">
        <f t="shared" si="124"/>
        <v>13360101647629.266</v>
      </c>
      <c r="S1344">
        <v>480664.0625</v>
      </c>
      <c r="T1344">
        <v>3998041.25</v>
      </c>
      <c r="U1344">
        <f t="shared" si="125"/>
        <v>4478705.3125</v>
      </c>
    </row>
    <row r="1345" spans="1:21" x14ac:dyDescent="0.3">
      <c r="A1345" t="s">
        <v>24</v>
      </c>
      <c r="B1345">
        <v>2019</v>
      </c>
      <c r="C1345">
        <v>4.3515682220458984</v>
      </c>
      <c r="D1345">
        <v>2155262.25</v>
      </c>
      <c r="E1345">
        <v>3.75960373878479</v>
      </c>
      <c r="F1345">
        <f t="shared" si="120"/>
        <v>1.1574539564247928</v>
      </c>
      <c r="G1345">
        <f t="shared" si="121"/>
        <v>573268.46118539118</v>
      </c>
      <c r="H1345">
        <v>4.7919315294824981E-2</v>
      </c>
      <c r="I1345">
        <v>271253.22532242339</v>
      </c>
      <c r="J1345">
        <f t="shared" si="122"/>
        <v>1.1095346411299678</v>
      </c>
      <c r="K1345">
        <f t="shared" si="123"/>
        <v>302015.23586296779</v>
      </c>
      <c r="N1345">
        <v>477607.4375</v>
      </c>
      <c r="O1345">
        <v>4160561.75</v>
      </c>
      <c r="P1345">
        <f t="shared" si="124"/>
        <v>13564152467962.348</v>
      </c>
      <c r="S1345">
        <v>484188.8125</v>
      </c>
      <c r="T1345">
        <v>4051465.5</v>
      </c>
      <c r="U1345">
        <f t="shared" si="125"/>
        <v>4535654.3125</v>
      </c>
    </row>
    <row r="1346" spans="1:21" x14ac:dyDescent="0.3">
      <c r="A1346" t="s">
        <v>50</v>
      </c>
      <c r="B1346">
        <v>2008</v>
      </c>
      <c r="C1346">
        <v>3.564882755279541</v>
      </c>
      <c r="D1346">
        <v>657994.4375</v>
      </c>
      <c r="E1346">
        <v>2.2712268829345703</v>
      </c>
      <c r="F1346">
        <f t="shared" si="120"/>
        <v>1.5695846073614119</v>
      </c>
      <c r="G1346">
        <f t="shared" si="121"/>
        <v>289708.81000220863</v>
      </c>
      <c r="H1346">
        <v>4.5771753273835682E-2</v>
      </c>
      <c r="I1346">
        <v>256354.8209067081</v>
      </c>
      <c r="J1346">
        <f t="shared" si="122"/>
        <v>1.5238128540875762</v>
      </c>
      <c r="K1346">
        <f t="shared" si="123"/>
        <v>33353.989095500525</v>
      </c>
      <c r="N1346">
        <v>140900.34375</v>
      </c>
      <c r="O1346">
        <v>3425166.75</v>
      </c>
      <c r="P1346">
        <f t="shared" si="124"/>
        <v>10786405827222.289</v>
      </c>
      <c r="S1346">
        <v>120493.5546875</v>
      </c>
      <c r="T1346">
        <v>3650695</v>
      </c>
      <c r="U1346">
        <f t="shared" si="125"/>
        <v>3771188.5546875</v>
      </c>
    </row>
    <row r="1347" spans="1:21" x14ac:dyDescent="0.3">
      <c r="A1347" t="s">
        <v>50</v>
      </c>
      <c r="B1347">
        <v>2009</v>
      </c>
      <c r="C1347">
        <v>3.5887429714202881</v>
      </c>
      <c r="D1347">
        <v>664617.3125</v>
      </c>
      <c r="E1347">
        <v>2.2245442867279053</v>
      </c>
      <c r="F1347">
        <f t="shared" ref="F1347:F1410" si="126">C1347/E1347</f>
        <v>1.6132486068411749</v>
      </c>
      <c r="G1347">
        <f t="shared" ref="G1347:G1410" si="127">D1347/E1347</f>
        <v>298765.60177526937</v>
      </c>
      <c r="H1347">
        <v>4.7032446591362569E-2</v>
      </c>
      <c r="I1347">
        <v>263335.36885123735</v>
      </c>
      <c r="J1347">
        <f t="shared" ref="J1347:J1410" si="128">ABS(H1347-F1347)</f>
        <v>1.5662161602498124</v>
      </c>
      <c r="K1347">
        <f t="shared" ref="K1347:K1410" si="129">ABS(I1347-G1347)</f>
        <v>35430.232924032025</v>
      </c>
      <c r="N1347">
        <v>133262.609375</v>
      </c>
      <c r="O1347">
        <v>3053182.25</v>
      </c>
      <c r="P1347">
        <f t="shared" ref="P1347:P1410" si="130">(O1347-N1347)^2</f>
        <v>8525930707707.6289</v>
      </c>
      <c r="S1347">
        <v>113919.984375</v>
      </c>
      <c r="T1347">
        <v>3365178</v>
      </c>
      <c r="U1347">
        <f t="shared" ref="U1347:U1410" si="131">S1347+T1347</f>
        <v>3479097.984375</v>
      </c>
    </row>
    <row r="1348" spans="1:21" x14ac:dyDescent="0.3">
      <c r="A1348" t="s">
        <v>50</v>
      </c>
      <c r="B1348">
        <v>2010</v>
      </c>
      <c r="C1348">
        <v>3.6127629280090332</v>
      </c>
      <c r="D1348">
        <v>673739.3125</v>
      </c>
      <c r="E1348">
        <v>2.1901125907897949</v>
      </c>
      <c r="F1348">
        <f t="shared" si="126"/>
        <v>1.6495786304329698</v>
      </c>
      <c r="G1348">
        <f t="shared" si="127"/>
        <v>307627.70614319749</v>
      </c>
      <c r="H1348">
        <v>4.6866121857832205E-2</v>
      </c>
      <c r="I1348">
        <v>262729.99705047143</v>
      </c>
      <c r="J1348">
        <f t="shared" si="128"/>
        <v>1.6027125085751377</v>
      </c>
      <c r="K1348">
        <f t="shared" si="129"/>
        <v>44897.709092726058</v>
      </c>
      <c r="N1348">
        <v>146623.046875</v>
      </c>
      <c r="O1348">
        <v>3468139.25</v>
      </c>
      <c r="P1348">
        <f t="shared" si="130"/>
        <v>11032469887621.916</v>
      </c>
      <c r="S1348">
        <v>120608.5234375</v>
      </c>
      <c r="T1348">
        <v>3516736.5</v>
      </c>
      <c r="U1348">
        <f t="shared" si="131"/>
        <v>3637345.0234375</v>
      </c>
    </row>
    <row r="1349" spans="1:21" x14ac:dyDescent="0.3">
      <c r="A1349" t="s">
        <v>50</v>
      </c>
      <c r="B1349">
        <v>2011</v>
      </c>
      <c r="C1349">
        <v>3.6375055313110352</v>
      </c>
      <c r="D1349">
        <v>687491.625</v>
      </c>
      <c r="E1349">
        <v>2.2280030250549316</v>
      </c>
      <c r="F1349">
        <f t="shared" si="126"/>
        <v>1.6326304275198873</v>
      </c>
      <c r="G1349">
        <f t="shared" si="127"/>
        <v>308568.53301761107</v>
      </c>
      <c r="H1349">
        <v>4.641987949346995E-2</v>
      </c>
      <c r="I1349">
        <v>261165.52834272062</v>
      </c>
      <c r="J1349">
        <f t="shared" si="128"/>
        <v>1.5862105480264173</v>
      </c>
      <c r="K1349">
        <f t="shared" si="129"/>
        <v>47403.004674890457</v>
      </c>
      <c r="N1349">
        <v>148554.453125</v>
      </c>
      <c r="O1349">
        <v>3969689.75</v>
      </c>
      <c r="P1349">
        <f t="shared" si="130"/>
        <v>14601074957023.994</v>
      </c>
      <c r="S1349">
        <v>124042.5078125</v>
      </c>
      <c r="T1349">
        <v>3666696.25</v>
      </c>
      <c r="U1349">
        <f t="shared" si="131"/>
        <v>3790738.7578125</v>
      </c>
    </row>
    <row r="1350" spans="1:21" x14ac:dyDescent="0.3">
      <c r="A1350" t="s">
        <v>50</v>
      </c>
      <c r="B1350">
        <v>2012</v>
      </c>
      <c r="C1350">
        <v>3.6626095771789551</v>
      </c>
      <c r="D1350">
        <v>695874.0625</v>
      </c>
      <c r="E1350">
        <v>2.2277913093566895</v>
      </c>
      <c r="F1350">
        <f t="shared" si="126"/>
        <v>1.6440541633303132</v>
      </c>
      <c r="G1350">
        <f t="shared" si="127"/>
        <v>312360.52478404937</v>
      </c>
      <c r="H1350">
        <v>4.618031550324958E-2</v>
      </c>
      <c r="I1350">
        <v>260962.38806425314</v>
      </c>
      <c r="J1350">
        <f t="shared" si="128"/>
        <v>1.5978738478270635</v>
      </c>
      <c r="K1350">
        <f t="shared" si="129"/>
        <v>51398.136719796224</v>
      </c>
      <c r="N1350">
        <v>149490.75</v>
      </c>
      <c r="O1350">
        <v>4282884.5</v>
      </c>
      <c r="P1350">
        <f t="shared" si="130"/>
        <v>17084943892539.063</v>
      </c>
      <c r="S1350">
        <v>126395.2734375</v>
      </c>
      <c r="T1350">
        <v>3800747.25</v>
      </c>
      <c r="U1350">
        <f t="shared" si="131"/>
        <v>3927142.5234375</v>
      </c>
    </row>
    <row r="1351" spans="1:21" x14ac:dyDescent="0.3">
      <c r="A1351" t="s">
        <v>50</v>
      </c>
      <c r="B1351">
        <v>2013</v>
      </c>
      <c r="C1351">
        <v>3.6880817413330078</v>
      </c>
      <c r="D1351">
        <v>704342.125</v>
      </c>
      <c r="E1351">
        <v>2.2108821868896484</v>
      </c>
      <c r="F1351">
        <f t="shared" si="126"/>
        <v>1.6681493763905795</v>
      </c>
      <c r="G1351">
        <f t="shared" si="127"/>
        <v>318579.67338861001</v>
      </c>
      <c r="H1351">
        <v>4.6509007855254712E-2</v>
      </c>
      <c r="I1351">
        <v>263820.9402209468</v>
      </c>
      <c r="J1351">
        <f t="shared" si="128"/>
        <v>1.6216403685353247</v>
      </c>
      <c r="K1351">
        <f t="shared" si="129"/>
        <v>54758.733167663217</v>
      </c>
      <c r="N1351">
        <v>143986.828125</v>
      </c>
      <c r="O1351">
        <v>4245234.5</v>
      </c>
      <c r="P1351">
        <f t="shared" si="130"/>
        <v>16820232466060.107</v>
      </c>
      <c r="S1351">
        <v>127237.75</v>
      </c>
      <c r="T1351">
        <v>3868604</v>
      </c>
      <c r="U1351">
        <f t="shared" si="131"/>
        <v>3995841.75</v>
      </c>
    </row>
    <row r="1352" spans="1:21" x14ac:dyDescent="0.3">
      <c r="A1352" t="s">
        <v>50</v>
      </c>
      <c r="B1352">
        <v>2014</v>
      </c>
      <c r="C1352">
        <v>3.7139289379119873</v>
      </c>
      <c r="D1352">
        <v>713313.6875</v>
      </c>
      <c r="E1352">
        <v>2.2427940368652344</v>
      </c>
      <c r="F1352">
        <f t="shared" si="126"/>
        <v>1.6559384753416619</v>
      </c>
      <c r="G1352">
        <f t="shared" si="127"/>
        <v>318046.89854490716</v>
      </c>
      <c r="H1352">
        <v>4.7353417472221812E-2</v>
      </c>
      <c r="I1352">
        <v>269261.57354403625</v>
      </c>
      <c r="J1352">
        <f t="shared" si="128"/>
        <v>1.6085850578694401</v>
      </c>
      <c r="K1352">
        <f t="shared" si="129"/>
        <v>48785.325000870915</v>
      </c>
      <c r="N1352">
        <v>149669.1875</v>
      </c>
      <c r="O1352">
        <v>4073867.25</v>
      </c>
      <c r="P1352">
        <f t="shared" si="130"/>
        <v>15399330433728.754</v>
      </c>
      <c r="S1352">
        <v>130598.84375</v>
      </c>
      <c r="T1352">
        <v>3895680.75</v>
      </c>
      <c r="U1352">
        <f t="shared" si="131"/>
        <v>4026279.59375</v>
      </c>
    </row>
    <row r="1353" spans="1:21" x14ac:dyDescent="0.3">
      <c r="A1353" t="s">
        <v>50</v>
      </c>
      <c r="B1353">
        <v>2015</v>
      </c>
      <c r="C1353">
        <v>3.7401578426361084</v>
      </c>
      <c r="D1353">
        <v>730198.0625</v>
      </c>
      <c r="E1353">
        <v>2.2878255844116211</v>
      </c>
      <c r="F1353">
        <f t="shared" si="126"/>
        <v>1.6348089942345825</v>
      </c>
      <c r="G1353">
        <f t="shared" si="127"/>
        <v>319166.84011023113</v>
      </c>
      <c r="H1353">
        <v>4.7011233201727322E-2</v>
      </c>
      <c r="I1353">
        <v>266710.51584494271</v>
      </c>
      <c r="J1353">
        <f t="shared" si="128"/>
        <v>1.5877977610328551</v>
      </c>
      <c r="K1353">
        <f t="shared" si="129"/>
        <v>52456.324265288422</v>
      </c>
      <c r="N1353">
        <v>150035.875</v>
      </c>
      <c r="O1353">
        <v>3665334.25</v>
      </c>
      <c r="P1353">
        <f t="shared" si="130"/>
        <v>12357322665277.641</v>
      </c>
      <c r="S1353">
        <v>136887.046875</v>
      </c>
      <c r="T1353">
        <v>3819533.25</v>
      </c>
      <c r="U1353">
        <f t="shared" si="131"/>
        <v>3956420.296875</v>
      </c>
    </row>
    <row r="1354" spans="1:21" x14ac:dyDescent="0.3">
      <c r="A1354" t="s">
        <v>50</v>
      </c>
      <c r="B1354">
        <v>2016</v>
      </c>
      <c r="C1354">
        <v>3.7667756080627441</v>
      </c>
      <c r="D1354">
        <v>740880.75</v>
      </c>
      <c r="E1354">
        <v>2.3420016765594482</v>
      </c>
      <c r="F1354">
        <f t="shared" si="126"/>
        <v>1.6083573490845577</v>
      </c>
      <c r="G1354">
        <f t="shared" si="127"/>
        <v>316345.09804809437</v>
      </c>
      <c r="H1354">
        <v>4.7181552709739005E-2</v>
      </c>
      <c r="I1354">
        <v>267189.60676181142</v>
      </c>
      <c r="J1354">
        <f t="shared" si="128"/>
        <v>1.5611757963748187</v>
      </c>
      <c r="K1354">
        <f t="shared" si="129"/>
        <v>49155.491286282951</v>
      </c>
      <c r="N1354">
        <v>143546.359375</v>
      </c>
      <c r="O1354">
        <v>3654294</v>
      </c>
      <c r="P1354">
        <f t="shared" si="130"/>
        <v>12325348996154.004</v>
      </c>
      <c r="S1354">
        <v>139806.46875</v>
      </c>
      <c r="T1354">
        <v>3830463</v>
      </c>
      <c r="U1354">
        <f t="shared" si="131"/>
        <v>3970269.46875</v>
      </c>
    </row>
    <row r="1355" spans="1:21" x14ac:dyDescent="0.3">
      <c r="A1355" t="s">
        <v>50</v>
      </c>
      <c r="B1355">
        <v>2017</v>
      </c>
      <c r="C1355">
        <v>3.7937896251678467</v>
      </c>
      <c r="D1355">
        <v>752177.3125</v>
      </c>
      <c r="E1355">
        <v>2.3925521373748779</v>
      </c>
      <c r="F1355">
        <f t="shared" si="126"/>
        <v>1.5856664379027554</v>
      </c>
      <c r="G1355">
        <f t="shared" si="127"/>
        <v>314382.83026312367</v>
      </c>
      <c r="H1355">
        <v>4.7396196219447698E-2</v>
      </c>
      <c r="I1355">
        <v>268385.90516050818</v>
      </c>
      <c r="J1355">
        <f t="shared" si="128"/>
        <v>1.5382702416833076</v>
      </c>
      <c r="K1355">
        <f t="shared" si="129"/>
        <v>45996.925102615496</v>
      </c>
      <c r="N1355">
        <v>144061.171875</v>
      </c>
      <c r="O1355">
        <v>3899197.25</v>
      </c>
      <c r="P1355">
        <f t="shared" si="130"/>
        <v>14101046965236.006</v>
      </c>
      <c r="S1355">
        <v>144061.171875</v>
      </c>
      <c r="T1355">
        <v>3899197.25</v>
      </c>
      <c r="U1355">
        <f t="shared" si="131"/>
        <v>4043258.421875</v>
      </c>
    </row>
    <row r="1356" spans="1:21" x14ac:dyDescent="0.3">
      <c r="A1356" t="s">
        <v>50</v>
      </c>
      <c r="B1356">
        <v>2018</v>
      </c>
      <c r="C1356">
        <v>3.8212070465087891</v>
      </c>
      <c r="D1356">
        <v>763818.9375</v>
      </c>
      <c r="E1356">
        <v>2.439509391784668</v>
      </c>
      <c r="F1356">
        <f t="shared" si="126"/>
        <v>1.5663834127374745</v>
      </c>
      <c r="G1356">
        <f t="shared" si="127"/>
        <v>313103.50354552816</v>
      </c>
      <c r="H1356">
        <v>4.7373220697240238E-2</v>
      </c>
      <c r="I1356">
        <v>268191.21860815625</v>
      </c>
      <c r="J1356">
        <f t="shared" si="128"/>
        <v>1.5190101920402344</v>
      </c>
      <c r="K1356">
        <f t="shared" si="129"/>
        <v>44912.284937371907</v>
      </c>
      <c r="N1356">
        <v>145984.171875</v>
      </c>
      <c r="O1356">
        <v>4131363.5</v>
      </c>
      <c r="P1356">
        <f t="shared" si="130"/>
        <v>15883248389046.076</v>
      </c>
      <c r="S1356">
        <v>149490.3125</v>
      </c>
      <c r="T1356">
        <v>3998041.25</v>
      </c>
      <c r="U1356">
        <f t="shared" si="131"/>
        <v>4147531.5625</v>
      </c>
    </row>
    <row r="1357" spans="1:21" x14ac:dyDescent="0.3">
      <c r="A1357" t="s">
        <v>50</v>
      </c>
      <c r="B1357">
        <v>2019</v>
      </c>
      <c r="C1357">
        <v>3.8490355014801025</v>
      </c>
      <c r="D1357">
        <v>777169.875</v>
      </c>
      <c r="E1357">
        <v>2.4688608646392822</v>
      </c>
      <c r="F1357">
        <f t="shared" si="126"/>
        <v>1.5590329761424095</v>
      </c>
      <c r="G1357">
        <f t="shared" si="127"/>
        <v>314788.85105724656</v>
      </c>
      <c r="H1357">
        <v>4.7919315294824981E-2</v>
      </c>
      <c r="I1357">
        <v>271253.22532242339</v>
      </c>
      <c r="J1357">
        <f t="shared" si="128"/>
        <v>1.5111136608475846</v>
      </c>
      <c r="K1357">
        <f t="shared" si="129"/>
        <v>43535.625734823174</v>
      </c>
      <c r="N1357">
        <v>149772.53125</v>
      </c>
      <c r="O1357">
        <v>4160561.75</v>
      </c>
      <c r="P1357">
        <f t="shared" si="130"/>
        <v>16086430157241.234</v>
      </c>
      <c r="S1357">
        <v>152954.03125</v>
      </c>
      <c r="T1357">
        <v>4051465.5</v>
      </c>
      <c r="U1357">
        <f t="shared" si="131"/>
        <v>4204419.53125</v>
      </c>
    </row>
    <row r="1358" spans="1:21" x14ac:dyDescent="0.3">
      <c r="A1358" t="s">
        <v>33</v>
      </c>
      <c r="B1358">
        <v>2008</v>
      </c>
      <c r="C1358">
        <v>3.3533976078033447</v>
      </c>
      <c r="D1358">
        <v>474204.5625</v>
      </c>
      <c r="E1358">
        <v>1.004885196685791</v>
      </c>
      <c r="F1358">
        <f t="shared" si="126"/>
        <v>3.3370952411909101</v>
      </c>
      <c r="G1358">
        <f t="shared" si="127"/>
        <v>471899.24188750389</v>
      </c>
      <c r="H1358">
        <v>4.5771753273835682E-2</v>
      </c>
      <c r="I1358">
        <v>256354.8209067081</v>
      </c>
      <c r="J1358">
        <f t="shared" si="128"/>
        <v>3.2913234879170745</v>
      </c>
      <c r="K1358">
        <f t="shared" si="129"/>
        <v>215544.42098079578</v>
      </c>
      <c r="N1358">
        <v>64917.1171875</v>
      </c>
      <c r="O1358">
        <v>3425166.75</v>
      </c>
      <c r="P1358">
        <f t="shared" si="130"/>
        <v>11291277594816.541</v>
      </c>
      <c r="S1358">
        <v>63376.96484375</v>
      </c>
      <c r="T1358">
        <v>3650695</v>
      </c>
      <c r="U1358">
        <f t="shared" si="131"/>
        <v>3714071.96484375</v>
      </c>
    </row>
    <row r="1359" spans="1:21" x14ac:dyDescent="0.3">
      <c r="A1359" t="s">
        <v>33</v>
      </c>
      <c r="B1359">
        <v>2009</v>
      </c>
      <c r="C1359">
        <v>3.3721909523010254</v>
      </c>
      <c r="D1359">
        <v>481119.4375</v>
      </c>
      <c r="E1359">
        <v>0.98466569185256958</v>
      </c>
      <c r="F1359">
        <f t="shared" si="126"/>
        <v>3.424706456418237</v>
      </c>
      <c r="G1359">
        <f t="shared" si="127"/>
        <v>488611.96391925908</v>
      </c>
      <c r="H1359">
        <v>4.7032446591362569E-2</v>
      </c>
      <c r="I1359">
        <v>263335.36885123735</v>
      </c>
      <c r="J1359">
        <f t="shared" si="128"/>
        <v>3.3776740098268743</v>
      </c>
      <c r="K1359">
        <f t="shared" si="129"/>
        <v>225276.59506802174</v>
      </c>
      <c r="N1359">
        <v>59659.68359375</v>
      </c>
      <c r="O1359">
        <v>3053182.25</v>
      </c>
      <c r="P1359">
        <f t="shared" si="130"/>
        <v>8961177355583.4609</v>
      </c>
      <c r="S1359">
        <v>58592.9921875</v>
      </c>
      <c r="T1359">
        <v>3365178</v>
      </c>
      <c r="U1359">
        <f t="shared" si="131"/>
        <v>3423770.9921875</v>
      </c>
    </row>
    <row r="1360" spans="1:21" x14ac:dyDescent="0.3">
      <c r="A1360" t="s">
        <v>33</v>
      </c>
      <c r="B1360">
        <v>2010</v>
      </c>
      <c r="C1360">
        <v>3.3910894393920898</v>
      </c>
      <c r="D1360">
        <v>484203.71875</v>
      </c>
      <c r="E1360">
        <v>0.96430760622024536</v>
      </c>
      <c r="F1360">
        <f t="shared" si="126"/>
        <v>3.5166055079498912</v>
      </c>
      <c r="G1360">
        <f t="shared" si="127"/>
        <v>502125.79018007778</v>
      </c>
      <c r="H1360">
        <v>4.6866121857832205E-2</v>
      </c>
      <c r="I1360">
        <v>262729.99705047143</v>
      </c>
      <c r="J1360">
        <f t="shared" si="128"/>
        <v>3.4697393860920589</v>
      </c>
      <c r="K1360">
        <f t="shared" si="129"/>
        <v>239395.79312960635</v>
      </c>
      <c r="N1360">
        <v>60909.84375</v>
      </c>
      <c r="O1360">
        <v>3468139.25</v>
      </c>
      <c r="P1360">
        <f t="shared" si="130"/>
        <v>11609212226814.727</v>
      </c>
      <c r="S1360">
        <v>59380.3359375</v>
      </c>
      <c r="T1360">
        <v>3516736.5</v>
      </c>
      <c r="U1360">
        <f t="shared" si="131"/>
        <v>3576116.8359375</v>
      </c>
    </row>
    <row r="1361" spans="1:21" x14ac:dyDescent="0.3">
      <c r="A1361" t="s">
        <v>33</v>
      </c>
      <c r="B1361">
        <v>2011</v>
      </c>
      <c r="C1361">
        <v>3.4104909896850586</v>
      </c>
      <c r="D1361">
        <v>486058.84375</v>
      </c>
      <c r="E1361">
        <v>0.94983643293380737</v>
      </c>
      <c r="F1361">
        <f t="shared" si="126"/>
        <v>3.5906087316011916</v>
      </c>
      <c r="G1361">
        <f t="shared" si="127"/>
        <v>511728.99553735339</v>
      </c>
      <c r="H1361">
        <v>4.641987949346995E-2</v>
      </c>
      <c r="I1361">
        <v>261165.52834272062</v>
      </c>
      <c r="J1361">
        <f t="shared" si="128"/>
        <v>3.5441888521077218</v>
      </c>
      <c r="K1361">
        <f t="shared" si="129"/>
        <v>250563.46719463277</v>
      </c>
      <c r="N1361">
        <v>63413.91015625</v>
      </c>
      <c r="O1361">
        <v>3969689.75</v>
      </c>
      <c r="P1361">
        <f t="shared" si="130"/>
        <v>15258990936946.994</v>
      </c>
      <c r="S1361">
        <v>59891.796875</v>
      </c>
      <c r="T1361">
        <v>3666696.25</v>
      </c>
      <c r="U1361">
        <f t="shared" si="131"/>
        <v>3726588.046875</v>
      </c>
    </row>
    <row r="1362" spans="1:21" x14ac:dyDescent="0.3">
      <c r="A1362" t="s">
        <v>33</v>
      </c>
      <c r="B1362">
        <v>2012</v>
      </c>
      <c r="C1362">
        <v>3.4301388263702393</v>
      </c>
      <c r="D1362">
        <v>485944.96875</v>
      </c>
      <c r="E1362">
        <v>0.94185954332351685</v>
      </c>
      <c r="F1362">
        <f t="shared" si="126"/>
        <v>3.6418793552448299</v>
      </c>
      <c r="G1362">
        <f t="shared" si="127"/>
        <v>515942.07670844189</v>
      </c>
      <c r="H1362">
        <v>4.618031550324958E-2</v>
      </c>
      <c r="I1362">
        <v>260962.38806425314</v>
      </c>
      <c r="J1362">
        <f t="shared" si="128"/>
        <v>3.5956990397415804</v>
      </c>
      <c r="K1362">
        <f t="shared" si="129"/>
        <v>254979.68864418875</v>
      </c>
      <c r="N1362">
        <v>62754.95703125</v>
      </c>
      <c r="O1362">
        <v>4282884.5</v>
      </c>
      <c r="P1362">
        <f t="shared" si="130"/>
        <v>17809493359437.629</v>
      </c>
      <c r="S1362">
        <v>58310.98828125</v>
      </c>
      <c r="T1362">
        <v>3800747.25</v>
      </c>
      <c r="U1362">
        <f t="shared" si="131"/>
        <v>3859058.23828125</v>
      </c>
    </row>
    <row r="1363" spans="1:21" x14ac:dyDescent="0.3">
      <c r="A1363" t="s">
        <v>33</v>
      </c>
      <c r="B1363">
        <v>2013</v>
      </c>
      <c r="C1363">
        <v>3.4500367641448975</v>
      </c>
      <c r="D1363">
        <v>486559.9375</v>
      </c>
      <c r="E1363">
        <v>0.93237525224685669</v>
      </c>
      <c r="F1363">
        <f t="shared" si="126"/>
        <v>3.7002663421523998</v>
      </c>
      <c r="G1363">
        <f t="shared" si="127"/>
        <v>521849.90574071766</v>
      </c>
      <c r="H1363">
        <v>4.6509007855254712E-2</v>
      </c>
      <c r="I1363">
        <v>263820.9402209468</v>
      </c>
      <c r="J1363">
        <f t="shared" si="128"/>
        <v>3.6537573342971452</v>
      </c>
      <c r="K1363">
        <f t="shared" si="129"/>
        <v>258028.96551977086</v>
      </c>
      <c r="N1363">
        <v>61970.35546875</v>
      </c>
      <c r="O1363">
        <v>4245234.5</v>
      </c>
      <c r="P1363">
        <f t="shared" si="130"/>
        <v>17499698902920.771</v>
      </c>
      <c r="S1363">
        <v>57710.8046875</v>
      </c>
      <c r="T1363">
        <v>3868604</v>
      </c>
      <c r="U1363">
        <f t="shared" si="131"/>
        <v>3926314.8046875</v>
      </c>
    </row>
    <row r="1364" spans="1:21" x14ac:dyDescent="0.3">
      <c r="A1364" t="s">
        <v>33</v>
      </c>
      <c r="B1364">
        <v>2014</v>
      </c>
      <c r="C1364">
        <v>3.4701888561248779</v>
      </c>
      <c r="D1364">
        <v>487105.8125</v>
      </c>
      <c r="E1364">
        <v>0.93741995096206665</v>
      </c>
      <c r="F1364">
        <f t="shared" si="126"/>
        <v>3.7018508647735207</v>
      </c>
      <c r="G1364">
        <f t="shared" si="127"/>
        <v>519623.90175298398</v>
      </c>
      <c r="H1364">
        <v>4.7353417472221812E-2</v>
      </c>
      <c r="I1364">
        <v>269261.57354403625</v>
      </c>
      <c r="J1364">
        <f t="shared" si="128"/>
        <v>3.6544974473012988</v>
      </c>
      <c r="K1364">
        <f t="shared" si="129"/>
        <v>250362.32820894773</v>
      </c>
      <c r="N1364">
        <v>62786.1171875</v>
      </c>
      <c r="O1364">
        <v>4073867.25</v>
      </c>
      <c r="P1364">
        <f t="shared" si="130"/>
        <v>16088771854004.408</v>
      </c>
      <c r="S1364">
        <v>59308.328125</v>
      </c>
      <c r="T1364">
        <v>3895680.75</v>
      </c>
      <c r="U1364">
        <f t="shared" si="131"/>
        <v>3954989.078125</v>
      </c>
    </row>
    <row r="1365" spans="1:21" x14ac:dyDescent="0.3">
      <c r="A1365" t="s">
        <v>33</v>
      </c>
      <c r="B1365">
        <v>2015</v>
      </c>
      <c r="C1365">
        <v>3.4905993938446045</v>
      </c>
      <c r="D1365">
        <v>487348.59375</v>
      </c>
      <c r="E1365">
        <v>0.95067441463470459</v>
      </c>
      <c r="F1365">
        <f t="shared" si="126"/>
        <v>3.6717085682650485</v>
      </c>
      <c r="G1365">
        <f t="shared" si="127"/>
        <v>512634.5952386476</v>
      </c>
      <c r="H1365">
        <v>4.7011233201727322E-2</v>
      </c>
      <c r="I1365">
        <v>266710.51584494271</v>
      </c>
      <c r="J1365">
        <f t="shared" si="128"/>
        <v>3.6246973350633214</v>
      </c>
      <c r="K1365">
        <f t="shared" si="129"/>
        <v>245924.07939370489</v>
      </c>
      <c r="N1365">
        <v>61743.7734375</v>
      </c>
      <c r="O1365">
        <v>3665334.25</v>
      </c>
      <c r="P1365">
        <f t="shared" si="130"/>
        <v>12985864322771.945</v>
      </c>
      <c r="S1365">
        <v>60619.08984375</v>
      </c>
      <c r="T1365">
        <v>3819533.25</v>
      </c>
      <c r="U1365">
        <f t="shared" si="131"/>
        <v>3880152.33984375</v>
      </c>
    </row>
    <row r="1366" spans="1:21" x14ac:dyDescent="0.3">
      <c r="A1366" t="s">
        <v>33</v>
      </c>
      <c r="B1366">
        <v>2016</v>
      </c>
      <c r="C1366">
        <v>3.5112721920013428</v>
      </c>
      <c r="D1366">
        <v>486738.71875</v>
      </c>
      <c r="E1366">
        <v>0.96835404634475708</v>
      </c>
      <c r="F1366">
        <f t="shared" si="126"/>
        <v>3.6260210872824157</v>
      </c>
      <c r="G1366">
        <f t="shared" si="127"/>
        <v>502645.41216850496</v>
      </c>
      <c r="H1366">
        <v>4.7181552709739005E-2</v>
      </c>
      <c r="I1366">
        <v>267189.60676181142</v>
      </c>
      <c r="J1366">
        <f t="shared" si="128"/>
        <v>3.5788395345726767</v>
      </c>
      <c r="K1366">
        <f t="shared" si="129"/>
        <v>235455.80540669354</v>
      </c>
      <c r="N1366">
        <v>63234.5625</v>
      </c>
      <c r="O1366">
        <v>3654294</v>
      </c>
      <c r="P1366">
        <f t="shared" si="130"/>
        <v>12895707883657.816</v>
      </c>
      <c r="S1366">
        <v>62553.9609375</v>
      </c>
      <c r="T1366">
        <v>3830463</v>
      </c>
      <c r="U1366">
        <f t="shared" si="131"/>
        <v>3893016.9609375</v>
      </c>
    </row>
    <row r="1367" spans="1:21" x14ac:dyDescent="0.3">
      <c r="A1367" t="s">
        <v>33</v>
      </c>
      <c r="B1367">
        <v>2017</v>
      </c>
      <c r="C1367">
        <v>3.5322117805480957</v>
      </c>
      <c r="D1367">
        <v>487921.96875</v>
      </c>
      <c r="E1367">
        <v>0.99762135744094849</v>
      </c>
      <c r="F1367">
        <f t="shared" si="126"/>
        <v>3.5406336825113285</v>
      </c>
      <c r="G1367">
        <f t="shared" si="127"/>
        <v>489085.32792601245</v>
      </c>
      <c r="H1367">
        <v>4.7396196219447698E-2</v>
      </c>
      <c r="I1367">
        <v>268385.90516050818</v>
      </c>
      <c r="J1367">
        <f t="shared" si="128"/>
        <v>3.4932374862918807</v>
      </c>
      <c r="K1367">
        <f t="shared" si="129"/>
        <v>220699.42276550428</v>
      </c>
      <c r="N1367">
        <v>65552.5234375</v>
      </c>
      <c r="O1367">
        <v>3899197.25</v>
      </c>
      <c r="P1367">
        <f t="shared" si="130"/>
        <v>14696831889500.465</v>
      </c>
      <c r="S1367">
        <v>65552.5234375</v>
      </c>
      <c r="T1367">
        <v>3899197.25</v>
      </c>
      <c r="U1367">
        <f t="shared" si="131"/>
        <v>3964749.7734375</v>
      </c>
    </row>
    <row r="1368" spans="1:21" x14ac:dyDescent="0.3">
      <c r="A1368" t="s">
        <v>33</v>
      </c>
      <c r="B1368">
        <v>2018</v>
      </c>
      <c r="C1368">
        <v>3.553422212600708</v>
      </c>
      <c r="D1368">
        <v>490749.09375</v>
      </c>
      <c r="E1368">
        <v>1.0262305736541748</v>
      </c>
      <c r="F1368">
        <f t="shared" si="126"/>
        <v>3.4625963246717313</v>
      </c>
      <c r="G1368">
        <f t="shared" si="127"/>
        <v>478205.48943747947</v>
      </c>
      <c r="H1368">
        <v>4.7373220697240238E-2</v>
      </c>
      <c r="I1368">
        <v>268191.21860815625</v>
      </c>
      <c r="J1368">
        <f t="shared" si="128"/>
        <v>3.4152231039744909</v>
      </c>
      <c r="K1368">
        <f t="shared" si="129"/>
        <v>210014.27082932321</v>
      </c>
      <c r="N1368">
        <v>69768.4375</v>
      </c>
      <c r="O1368">
        <v>4131363.5</v>
      </c>
      <c r="P1368">
        <f t="shared" si="130"/>
        <v>16496554451724.379</v>
      </c>
      <c r="S1368">
        <v>68426.6640625</v>
      </c>
      <c r="T1368">
        <v>3998041.25</v>
      </c>
      <c r="U1368">
        <f t="shared" si="131"/>
        <v>4066467.9140625</v>
      </c>
    </row>
    <row r="1369" spans="1:21" x14ac:dyDescent="0.3">
      <c r="A1369" t="s">
        <v>33</v>
      </c>
      <c r="B1369">
        <v>2019</v>
      </c>
      <c r="C1369">
        <v>3.5749080181121826</v>
      </c>
      <c r="D1369">
        <v>494380.875</v>
      </c>
      <c r="E1369">
        <v>1.0468058586120605</v>
      </c>
      <c r="F1369">
        <f t="shared" si="126"/>
        <v>3.4150630594025175</v>
      </c>
      <c r="G1369">
        <f t="shared" si="127"/>
        <v>472275.60959153395</v>
      </c>
      <c r="H1369">
        <v>4.7919315294824981E-2</v>
      </c>
      <c r="I1369">
        <v>271253.22532242339</v>
      </c>
      <c r="J1369">
        <f t="shared" si="128"/>
        <v>3.3671437441076923</v>
      </c>
      <c r="K1369">
        <f t="shared" si="129"/>
        <v>201022.38426911057</v>
      </c>
      <c r="N1369">
        <v>70797.6796875</v>
      </c>
      <c r="O1369">
        <v>4160561.75</v>
      </c>
      <c r="P1369">
        <f t="shared" si="130"/>
        <v>16726170150819.068</v>
      </c>
      <c r="S1369">
        <v>70605.6015625</v>
      </c>
      <c r="T1369">
        <v>4051465.5</v>
      </c>
      <c r="U1369">
        <f t="shared" si="131"/>
        <v>4122071.1015625</v>
      </c>
    </row>
    <row r="1370" spans="1:21" x14ac:dyDescent="0.3">
      <c r="A1370" t="s">
        <v>51</v>
      </c>
      <c r="B1370">
        <v>2008</v>
      </c>
      <c r="C1370">
        <v>2.4144723415374756</v>
      </c>
      <c r="D1370">
        <v>2182483</v>
      </c>
      <c r="E1370">
        <v>16.367197036743164</v>
      </c>
      <c r="F1370">
        <f t="shared" si="126"/>
        <v>0.14751898789494383</v>
      </c>
      <c r="G1370">
        <f t="shared" si="127"/>
        <v>133344.9456923189</v>
      </c>
      <c r="H1370">
        <v>4.5771753273835682E-2</v>
      </c>
      <c r="I1370">
        <v>256354.8209067081</v>
      </c>
      <c r="J1370">
        <f t="shared" si="128"/>
        <v>0.10174723462110816</v>
      </c>
      <c r="K1370">
        <f t="shared" si="129"/>
        <v>123009.87521438921</v>
      </c>
      <c r="N1370">
        <v>652198.875</v>
      </c>
      <c r="O1370">
        <v>3425166.75</v>
      </c>
      <c r="P1370">
        <f t="shared" si="130"/>
        <v>7689350835782.0156</v>
      </c>
      <c r="S1370">
        <v>630214.3125</v>
      </c>
      <c r="T1370">
        <v>3650695</v>
      </c>
      <c r="U1370">
        <f t="shared" si="131"/>
        <v>4280909.3125</v>
      </c>
    </row>
    <row r="1371" spans="1:21" x14ac:dyDescent="0.3">
      <c r="A1371" t="s">
        <v>51</v>
      </c>
      <c r="B1371">
        <v>2009</v>
      </c>
      <c r="C1371">
        <v>2.4590070247650146</v>
      </c>
      <c r="D1371">
        <v>2255573</v>
      </c>
      <c r="E1371">
        <v>16.039417266845703</v>
      </c>
      <c r="F1371">
        <f t="shared" si="126"/>
        <v>0.15331024711526822</v>
      </c>
      <c r="G1371">
        <f t="shared" si="127"/>
        <v>140626.86707841844</v>
      </c>
      <c r="H1371">
        <v>4.7032446591362569E-2</v>
      </c>
      <c r="I1371">
        <v>263335.36885123735</v>
      </c>
      <c r="J1371">
        <f t="shared" si="128"/>
        <v>0.10627780052390565</v>
      </c>
      <c r="K1371">
        <f t="shared" si="129"/>
        <v>122708.50177281891</v>
      </c>
      <c r="N1371">
        <v>634001.25</v>
      </c>
      <c r="O1371">
        <v>3053182.25</v>
      </c>
      <c r="P1371">
        <f t="shared" si="130"/>
        <v>5852436710761</v>
      </c>
      <c r="S1371">
        <v>620520.9375</v>
      </c>
      <c r="T1371">
        <v>3365178</v>
      </c>
      <c r="U1371">
        <f t="shared" si="131"/>
        <v>3985698.9375</v>
      </c>
    </row>
    <row r="1372" spans="1:21" x14ac:dyDescent="0.3">
      <c r="A1372" t="s">
        <v>51</v>
      </c>
      <c r="B1372">
        <v>2010</v>
      </c>
      <c r="C1372">
        <v>2.5043632984161377</v>
      </c>
      <c r="D1372">
        <v>2317471.5</v>
      </c>
      <c r="E1372">
        <v>15.727519035339355</v>
      </c>
      <c r="F1372">
        <f t="shared" si="126"/>
        <v>0.15923447892759779</v>
      </c>
      <c r="G1372">
        <f t="shared" si="127"/>
        <v>147351.3714904873</v>
      </c>
      <c r="H1372">
        <v>4.6866121857832205E-2</v>
      </c>
      <c r="I1372">
        <v>262729.99705047143</v>
      </c>
      <c r="J1372">
        <f t="shared" si="128"/>
        <v>0.11236835706976558</v>
      </c>
      <c r="K1372">
        <f t="shared" si="129"/>
        <v>115378.62555998412</v>
      </c>
      <c r="N1372">
        <v>660456.875</v>
      </c>
      <c r="O1372">
        <v>3468139.25</v>
      </c>
      <c r="P1372">
        <f t="shared" si="130"/>
        <v>7883080318885.6406</v>
      </c>
      <c r="S1372">
        <v>639383.25</v>
      </c>
      <c r="T1372">
        <v>3516736.5</v>
      </c>
      <c r="U1372">
        <f t="shared" si="131"/>
        <v>4156119.75</v>
      </c>
    </row>
    <row r="1373" spans="1:21" x14ac:dyDescent="0.3">
      <c r="A1373" t="s">
        <v>51</v>
      </c>
      <c r="B1373">
        <v>2011</v>
      </c>
      <c r="C1373">
        <v>2.5577144622802734</v>
      </c>
      <c r="D1373">
        <v>2385136.5</v>
      </c>
      <c r="E1373">
        <v>16.447732925415039</v>
      </c>
      <c r="F1373">
        <f t="shared" si="126"/>
        <v>0.15550559301264508</v>
      </c>
      <c r="G1373">
        <f t="shared" si="127"/>
        <v>145013.08543954327</v>
      </c>
      <c r="H1373">
        <v>4.641987949346995E-2</v>
      </c>
      <c r="I1373">
        <v>261165.52834272062</v>
      </c>
      <c r="J1373">
        <f t="shared" si="128"/>
        <v>0.10908571351917512</v>
      </c>
      <c r="K1373">
        <f t="shared" si="129"/>
        <v>116152.44290317735</v>
      </c>
      <c r="N1373">
        <v>696842.8125</v>
      </c>
      <c r="O1373">
        <v>3969689.75</v>
      </c>
      <c r="P1373">
        <f t="shared" si="130"/>
        <v>10711527076303.129</v>
      </c>
      <c r="S1373">
        <v>660381.625</v>
      </c>
      <c r="T1373">
        <v>3666696.25</v>
      </c>
      <c r="U1373">
        <f t="shared" si="131"/>
        <v>4327077.875</v>
      </c>
    </row>
    <row r="1374" spans="1:21" x14ac:dyDescent="0.3">
      <c r="A1374" t="s">
        <v>51</v>
      </c>
      <c r="B1374">
        <v>2012</v>
      </c>
      <c r="C1374">
        <v>2.5960116386413574</v>
      </c>
      <c r="D1374">
        <v>2452796</v>
      </c>
      <c r="E1374">
        <v>16.517950057983398</v>
      </c>
      <c r="F1374">
        <f t="shared" si="126"/>
        <v>0.15716306378990788</v>
      </c>
      <c r="G1374">
        <f t="shared" si="127"/>
        <v>148492.76038430224</v>
      </c>
      <c r="H1374">
        <v>4.618031550324958E-2</v>
      </c>
      <c r="I1374">
        <v>260962.38806425314</v>
      </c>
      <c r="J1374">
        <f t="shared" si="128"/>
        <v>0.1109827482866583</v>
      </c>
      <c r="K1374">
        <f t="shared" si="129"/>
        <v>112469.62767995091</v>
      </c>
      <c r="N1374">
        <v>698554.6875</v>
      </c>
      <c r="O1374">
        <v>4282884.5</v>
      </c>
      <c r="P1374">
        <f t="shared" si="130"/>
        <v>12847420204776.285</v>
      </c>
      <c r="S1374">
        <v>674998.1875</v>
      </c>
      <c r="T1374">
        <v>3800747.25</v>
      </c>
      <c r="U1374">
        <f t="shared" si="131"/>
        <v>4475745.4375</v>
      </c>
    </row>
    <row r="1375" spans="1:21" x14ac:dyDescent="0.3">
      <c r="A1375" t="s">
        <v>51</v>
      </c>
      <c r="B1375">
        <v>2013</v>
      </c>
      <c r="C1375">
        <v>2.6351492404937744</v>
      </c>
      <c r="D1375">
        <v>2528762.5</v>
      </c>
      <c r="E1375">
        <v>16.875900268554688</v>
      </c>
      <c r="F1375">
        <f t="shared" si="126"/>
        <v>0.15614866161563645</v>
      </c>
      <c r="G1375">
        <f t="shared" si="127"/>
        <v>149844.59849599315</v>
      </c>
      <c r="H1375">
        <v>4.6509007855254712E-2</v>
      </c>
      <c r="I1375">
        <v>263820.9402209468</v>
      </c>
      <c r="J1375">
        <f t="shared" si="128"/>
        <v>0.10963965376038173</v>
      </c>
      <c r="K1375">
        <f t="shared" si="129"/>
        <v>113976.34172495364</v>
      </c>
      <c r="N1375">
        <v>703537.0625</v>
      </c>
      <c r="O1375">
        <v>4245234.5</v>
      </c>
      <c r="P1375">
        <f t="shared" si="130"/>
        <v>12543620738794.066</v>
      </c>
      <c r="S1375">
        <v>691773.125</v>
      </c>
      <c r="T1375">
        <v>3868604</v>
      </c>
      <c r="U1375">
        <f t="shared" si="131"/>
        <v>4560377.125</v>
      </c>
    </row>
    <row r="1376" spans="1:21" x14ac:dyDescent="0.3">
      <c r="A1376" t="s">
        <v>51</v>
      </c>
      <c r="B1376">
        <v>2014</v>
      </c>
      <c r="C1376">
        <v>2.6759505271911621</v>
      </c>
      <c r="D1376">
        <v>2600681</v>
      </c>
      <c r="E1376">
        <v>16.992683410644531</v>
      </c>
      <c r="F1376">
        <f t="shared" si="126"/>
        <v>0.15747663053116714</v>
      </c>
      <c r="G1376">
        <f t="shared" si="127"/>
        <v>153047.10487166996</v>
      </c>
      <c r="H1376">
        <v>4.7353417472221812E-2</v>
      </c>
      <c r="I1376">
        <v>269261.57354403625</v>
      </c>
      <c r="J1376">
        <f t="shared" si="128"/>
        <v>0.11012321305894533</v>
      </c>
      <c r="K1376">
        <f t="shared" si="129"/>
        <v>116214.46867236629</v>
      </c>
      <c r="N1376">
        <v>710586.625</v>
      </c>
      <c r="O1376">
        <v>4073867.25</v>
      </c>
      <c r="P1376">
        <f t="shared" si="130"/>
        <v>11311656562500.391</v>
      </c>
      <c r="S1376">
        <v>704550.25</v>
      </c>
      <c r="T1376">
        <v>3895680.75</v>
      </c>
      <c r="U1376">
        <f t="shared" si="131"/>
        <v>4600231</v>
      </c>
    </row>
    <row r="1377" spans="1:21" x14ac:dyDescent="0.3">
      <c r="A1377" t="s">
        <v>51</v>
      </c>
      <c r="B1377">
        <v>2015</v>
      </c>
      <c r="C1377">
        <v>2.718503475189209</v>
      </c>
      <c r="D1377">
        <v>2672701.5</v>
      </c>
      <c r="E1377">
        <v>17.783721923828125</v>
      </c>
      <c r="F1377">
        <f t="shared" si="126"/>
        <v>0.15286470890813522</v>
      </c>
      <c r="G1377">
        <f t="shared" si="127"/>
        <v>150289.20894331406</v>
      </c>
      <c r="H1377">
        <v>4.7011233201727322E-2</v>
      </c>
      <c r="I1377">
        <v>266710.51584494271</v>
      </c>
      <c r="J1377">
        <f t="shared" si="128"/>
        <v>0.10585347570640791</v>
      </c>
      <c r="K1377">
        <f t="shared" si="129"/>
        <v>116421.30690162865</v>
      </c>
      <c r="N1377">
        <v>716194.9375</v>
      </c>
      <c r="O1377">
        <v>3665334.25</v>
      </c>
      <c r="P1377">
        <f t="shared" si="130"/>
        <v>8697422684532.9727</v>
      </c>
      <c r="S1377">
        <v>712960.6875</v>
      </c>
      <c r="T1377">
        <v>3819533.25</v>
      </c>
      <c r="U1377">
        <f t="shared" si="131"/>
        <v>4532493.9375</v>
      </c>
    </row>
    <row r="1378" spans="1:21" x14ac:dyDescent="0.3">
      <c r="A1378" t="s">
        <v>51</v>
      </c>
      <c r="B1378">
        <v>2016</v>
      </c>
      <c r="C1378">
        <v>2.7629020214080811</v>
      </c>
      <c r="D1378">
        <v>2732552.25</v>
      </c>
      <c r="E1378">
        <v>17.984968185424805</v>
      </c>
      <c r="F1378">
        <f t="shared" si="126"/>
        <v>0.15362284730907469</v>
      </c>
      <c r="G1378">
        <f t="shared" si="127"/>
        <v>151935.33965850921</v>
      </c>
      <c r="H1378">
        <v>4.7181552709739005E-2</v>
      </c>
      <c r="I1378">
        <v>267189.60676181142</v>
      </c>
      <c r="J1378">
        <f t="shared" si="128"/>
        <v>0.10644129459933568</v>
      </c>
      <c r="K1378">
        <f t="shared" si="129"/>
        <v>115254.26710330221</v>
      </c>
      <c r="N1378">
        <v>713511.625</v>
      </c>
      <c r="O1378">
        <v>3654294</v>
      </c>
      <c r="P1378">
        <f t="shared" si="130"/>
        <v>8648200977110.6406</v>
      </c>
      <c r="S1378">
        <v>715806.125</v>
      </c>
      <c r="T1378">
        <v>3830463</v>
      </c>
      <c r="U1378">
        <f t="shared" si="131"/>
        <v>4546269.125</v>
      </c>
    </row>
    <row r="1379" spans="1:21" x14ac:dyDescent="0.3">
      <c r="A1379" t="s">
        <v>51</v>
      </c>
      <c r="B1379">
        <v>2017</v>
      </c>
      <c r="C1379">
        <v>2.8092458248138428</v>
      </c>
      <c r="D1379">
        <v>2791243.25</v>
      </c>
      <c r="E1379">
        <v>18.30284309387207</v>
      </c>
      <c r="F1379">
        <f t="shared" si="126"/>
        <v>0.15348685504244963</v>
      </c>
      <c r="G1379">
        <f t="shared" si="127"/>
        <v>152503.26059641133</v>
      </c>
      <c r="H1379">
        <v>4.7396196219447698E-2</v>
      </c>
      <c r="I1379">
        <v>268385.90516050818</v>
      </c>
      <c r="J1379">
        <f t="shared" si="128"/>
        <v>0.10609065882300193</v>
      </c>
      <c r="K1379">
        <f t="shared" si="129"/>
        <v>115882.64456409684</v>
      </c>
      <c r="N1379">
        <v>725931.3125</v>
      </c>
      <c r="O1379">
        <v>3899197.25</v>
      </c>
      <c r="P1379">
        <f t="shared" si="130"/>
        <v>10069616710097.754</v>
      </c>
      <c r="S1379">
        <v>725931.3125</v>
      </c>
      <c r="T1379">
        <v>3899197.25</v>
      </c>
      <c r="U1379">
        <f t="shared" si="131"/>
        <v>4625128.5625</v>
      </c>
    </row>
    <row r="1380" spans="1:21" x14ac:dyDescent="0.3">
      <c r="A1380" t="s">
        <v>51</v>
      </c>
      <c r="B1380">
        <v>2018</v>
      </c>
      <c r="C1380">
        <v>2.8576412200927734</v>
      </c>
      <c r="D1380">
        <v>2844233.25</v>
      </c>
      <c r="E1380">
        <v>18.686357498168945</v>
      </c>
      <c r="F1380">
        <f t="shared" si="126"/>
        <v>0.15292660543248143</v>
      </c>
      <c r="G1380">
        <f t="shared" si="127"/>
        <v>152209.0782154148</v>
      </c>
      <c r="H1380">
        <v>4.7373220697240238E-2</v>
      </c>
      <c r="I1380">
        <v>268191.21860815625</v>
      </c>
      <c r="J1380">
        <f t="shared" si="128"/>
        <v>0.1055533847352412</v>
      </c>
      <c r="K1380">
        <f t="shared" si="129"/>
        <v>115982.14039274145</v>
      </c>
      <c r="N1380">
        <v>732212.3125</v>
      </c>
      <c r="O1380">
        <v>4131363.5</v>
      </c>
      <c r="P1380">
        <f t="shared" si="130"/>
        <v>11554228795482.66</v>
      </c>
      <c r="S1380">
        <v>731644.6875</v>
      </c>
      <c r="T1380">
        <v>3998041.25</v>
      </c>
      <c r="U1380">
        <f t="shared" si="131"/>
        <v>4729685.9375</v>
      </c>
    </row>
    <row r="1381" spans="1:21" x14ac:dyDescent="0.3">
      <c r="A1381" t="s">
        <v>51</v>
      </c>
      <c r="B1381">
        <v>2019</v>
      </c>
      <c r="C1381">
        <v>2.9082024097442627</v>
      </c>
      <c r="D1381">
        <v>2892805.5</v>
      </c>
      <c r="E1381">
        <v>18.642709732055664</v>
      </c>
      <c r="F1381">
        <f t="shared" si="126"/>
        <v>0.15599676503806112</v>
      </c>
      <c r="G1381">
        <f t="shared" si="127"/>
        <v>155170.87062863479</v>
      </c>
      <c r="H1381">
        <v>4.7919315294824981E-2</v>
      </c>
      <c r="I1381">
        <v>271253.22532242339</v>
      </c>
      <c r="J1381">
        <f t="shared" si="128"/>
        <v>0.10807744974323613</v>
      </c>
      <c r="K1381">
        <f t="shared" si="129"/>
        <v>116082.3546937886</v>
      </c>
      <c r="N1381">
        <v>733993</v>
      </c>
      <c r="O1381">
        <v>4160561.75</v>
      </c>
      <c r="P1381">
        <f t="shared" si="130"/>
        <v>11741373398476.563</v>
      </c>
      <c r="S1381">
        <v>732761.0625</v>
      </c>
      <c r="T1381">
        <v>4051465.5</v>
      </c>
      <c r="U1381">
        <f t="shared" si="131"/>
        <v>4784226.5625</v>
      </c>
    </row>
    <row r="1382" spans="1:21" x14ac:dyDescent="0.3">
      <c r="A1382" t="s">
        <v>25</v>
      </c>
      <c r="B1382">
        <v>2008</v>
      </c>
      <c r="C1382">
        <v>2.7686951160430908</v>
      </c>
      <c r="D1382">
        <v>10450806</v>
      </c>
      <c r="E1382">
        <v>20.987949371337891</v>
      </c>
      <c r="F1382">
        <f t="shared" si="126"/>
        <v>0.13191832451359675</v>
      </c>
      <c r="G1382">
        <f t="shared" si="127"/>
        <v>497943.16801012022</v>
      </c>
      <c r="H1382">
        <v>4.5771753273835682E-2</v>
      </c>
      <c r="I1382">
        <v>256354.8209067081</v>
      </c>
      <c r="J1382">
        <f t="shared" si="128"/>
        <v>8.6146571239761077E-2</v>
      </c>
      <c r="K1382">
        <f t="shared" si="129"/>
        <v>241588.34710341212</v>
      </c>
      <c r="N1382">
        <v>1687365.75</v>
      </c>
      <c r="O1382">
        <v>3425166.75</v>
      </c>
      <c r="P1382">
        <f t="shared" si="130"/>
        <v>3019952315601</v>
      </c>
      <c r="S1382">
        <v>1777554.5</v>
      </c>
      <c r="T1382">
        <v>3650695</v>
      </c>
      <c r="U1382">
        <f t="shared" si="131"/>
        <v>5428249.5</v>
      </c>
    </row>
    <row r="1383" spans="1:21" x14ac:dyDescent="0.3">
      <c r="A1383" t="s">
        <v>25</v>
      </c>
      <c r="B1383">
        <v>2009</v>
      </c>
      <c r="C1383">
        <v>2.7858211994171143</v>
      </c>
      <c r="D1383">
        <v>10658191</v>
      </c>
      <c r="E1383">
        <v>19.701908111572266</v>
      </c>
      <c r="F1383">
        <f t="shared" si="126"/>
        <v>0.14139854798027471</v>
      </c>
      <c r="G1383">
        <f t="shared" si="127"/>
        <v>540972.52609455236</v>
      </c>
      <c r="H1383">
        <v>4.7032446591362569E-2</v>
      </c>
      <c r="I1383">
        <v>263335.36885123735</v>
      </c>
      <c r="J1383">
        <f t="shared" si="128"/>
        <v>9.4366101388912133E-2</v>
      </c>
      <c r="K1383">
        <f t="shared" si="129"/>
        <v>277637.15724331501</v>
      </c>
      <c r="N1383">
        <v>1627659.125</v>
      </c>
      <c r="O1383">
        <v>3053182.25</v>
      </c>
      <c r="P1383">
        <f t="shared" si="130"/>
        <v>2032116179909.7656</v>
      </c>
      <c r="S1383">
        <v>1710660.875</v>
      </c>
      <c r="T1383">
        <v>3365178</v>
      </c>
      <c r="U1383">
        <f t="shared" si="131"/>
        <v>5075838.875</v>
      </c>
    </row>
    <row r="1384" spans="1:21" x14ac:dyDescent="0.3">
      <c r="A1384" t="s">
        <v>25</v>
      </c>
      <c r="B1384">
        <v>2010</v>
      </c>
      <c r="C1384">
        <v>2.8030531406402588</v>
      </c>
      <c r="D1384">
        <v>10828597</v>
      </c>
      <c r="E1384">
        <v>19.412738800048828</v>
      </c>
      <c r="F1384">
        <f t="shared" si="126"/>
        <v>0.14439246154351021</v>
      </c>
      <c r="G1384">
        <f t="shared" si="127"/>
        <v>557808.82396525948</v>
      </c>
      <c r="H1384">
        <v>4.6866121857832205E-2</v>
      </c>
      <c r="I1384">
        <v>262729.99705047143</v>
      </c>
      <c r="J1384">
        <f t="shared" si="128"/>
        <v>9.7526339685678004E-2</v>
      </c>
      <c r="K1384">
        <f t="shared" si="129"/>
        <v>295078.82691478805</v>
      </c>
      <c r="N1384">
        <v>1621938.875</v>
      </c>
      <c r="O1384">
        <v>3468139.25</v>
      </c>
      <c r="P1384">
        <f t="shared" si="130"/>
        <v>3408455824650.1406</v>
      </c>
      <c r="S1384">
        <v>1713449.5</v>
      </c>
      <c r="T1384">
        <v>3516736.5</v>
      </c>
      <c r="U1384">
        <f t="shared" si="131"/>
        <v>5230186</v>
      </c>
    </row>
    <row r="1385" spans="1:21" x14ac:dyDescent="0.3">
      <c r="A1385" t="s">
        <v>25</v>
      </c>
      <c r="B1385">
        <v>2011</v>
      </c>
      <c r="C1385">
        <v>2.8227517604827881</v>
      </c>
      <c r="D1385">
        <v>10951607</v>
      </c>
      <c r="E1385">
        <v>18.914443969726563</v>
      </c>
      <c r="F1385">
        <f t="shared" si="126"/>
        <v>0.14923789274486376</v>
      </c>
      <c r="G1385">
        <f t="shared" si="127"/>
        <v>579007.61013797449</v>
      </c>
      <c r="H1385">
        <v>4.641987949346995E-2</v>
      </c>
      <c r="I1385">
        <v>261165.52834272062</v>
      </c>
      <c r="J1385">
        <f t="shared" si="128"/>
        <v>0.10281801325139381</v>
      </c>
      <c r="K1385">
        <f t="shared" si="129"/>
        <v>317842.08179525391</v>
      </c>
      <c r="N1385">
        <v>1614519.25</v>
      </c>
      <c r="O1385">
        <v>3969689.75</v>
      </c>
      <c r="P1385">
        <f t="shared" si="130"/>
        <v>5546828084070.25</v>
      </c>
      <c r="S1385">
        <v>1699495.625</v>
      </c>
      <c r="T1385">
        <v>3666696.25</v>
      </c>
      <c r="U1385">
        <f t="shared" si="131"/>
        <v>5366191.875</v>
      </c>
    </row>
    <row r="1386" spans="1:21" x14ac:dyDescent="0.3">
      <c r="A1386" t="s">
        <v>25</v>
      </c>
      <c r="B1386">
        <v>2012</v>
      </c>
      <c r="C1386">
        <v>2.8425884246826172</v>
      </c>
      <c r="D1386">
        <v>11031377</v>
      </c>
      <c r="E1386">
        <v>18.135663986206055</v>
      </c>
      <c r="F1386">
        <f t="shared" si="126"/>
        <v>0.15674024545473955</v>
      </c>
      <c r="G1386">
        <f t="shared" si="127"/>
        <v>608269.81622456398</v>
      </c>
      <c r="H1386">
        <v>4.618031550324958E-2</v>
      </c>
      <c r="I1386">
        <v>260962.38806425314</v>
      </c>
      <c r="J1386">
        <f t="shared" si="128"/>
        <v>0.11055992995148997</v>
      </c>
      <c r="K1386">
        <f t="shared" si="129"/>
        <v>347307.42816031084</v>
      </c>
      <c r="N1386">
        <v>1603590</v>
      </c>
      <c r="O1386">
        <v>4282884.5</v>
      </c>
      <c r="P1386">
        <f t="shared" si="130"/>
        <v>7178619017730.25</v>
      </c>
      <c r="S1386">
        <v>1649200</v>
      </c>
      <c r="T1386">
        <v>3800747.25</v>
      </c>
      <c r="U1386">
        <f t="shared" si="131"/>
        <v>5449947.25</v>
      </c>
    </row>
    <row r="1387" spans="1:21" x14ac:dyDescent="0.3">
      <c r="A1387" t="s">
        <v>25</v>
      </c>
      <c r="B1387">
        <v>2013</v>
      </c>
      <c r="C1387">
        <v>2.8625648021697998</v>
      </c>
      <c r="D1387">
        <v>11088036</v>
      </c>
      <c r="E1387">
        <v>17.701200485229492</v>
      </c>
      <c r="F1387">
        <f t="shared" si="126"/>
        <v>0.16171585676115161</v>
      </c>
      <c r="G1387">
        <f t="shared" si="127"/>
        <v>626400.22688021918</v>
      </c>
      <c r="H1387">
        <v>4.6509007855254712E-2</v>
      </c>
      <c r="I1387">
        <v>263820.9402209468</v>
      </c>
      <c r="J1387">
        <f t="shared" si="128"/>
        <v>0.11520684890589689</v>
      </c>
      <c r="K1387">
        <f t="shared" si="129"/>
        <v>362579.28665927239</v>
      </c>
      <c r="N1387">
        <v>1574272.875</v>
      </c>
      <c r="O1387">
        <v>4245234.5</v>
      </c>
      <c r="P1387">
        <f t="shared" si="130"/>
        <v>7134036002222.6406</v>
      </c>
      <c r="S1387">
        <v>1625527.5</v>
      </c>
      <c r="T1387">
        <v>3868604</v>
      </c>
      <c r="U1387">
        <f t="shared" si="131"/>
        <v>5494131.5</v>
      </c>
    </row>
    <row r="1388" spans="1:21" x14ac:dyDescent="0.3">
      <c r="A1388" t="s">
        <v>25</v>
      </c>
      <c r="B1388">
        <v>2014</v>
      </c>
      <c r="C1388">
        <v>2.8826813697814941</v>
      </c>
      <c r="D1388">
        <v>11158639</v>
      </c>
      <c r="E1388">
        <v>17.880252838134766</v>
      </c>
      <c r="F1388">
        <f t="shared" si="126"/>
        <v>0.16122151044941321</v>
      </c>
      <c r="G1388">
        <f t="shared" si="127"/>
        <v>624076.13029951137</v>
      </c>
      <c r="H1388">
        <v>4.7353417472221812E-2</v>
      </c>
      <c r="I1388">
        <v>269261.57354403625</v>
      </c>
      <c r="J1388">
        <f t="shared" si="128"/>
        <v>0.1138680929771914</v>
      </c>
      <c r="K1388">
        <f t="shared" si="129"/>
        <v>354814.55675547512</v>
      </c>
      <c r="N1388">
        <v>1578138</v>
      </c>
      <c r="O1388">
        <v>4073867.25</v>
      </c>
      <c r="P1388">
        <f t="shared" si="130"/>
        <v>6228664489305.5625</v>
      </c>
      <c r="S1388">
        <v>1648023.25</v>
      </c>
      <c r="T1388">
        <v>3895680.75</v>
      </c>
      <c r="U1388">
        <f t="shared" si="131"/>
        <v>5543704</v>
      </c>
    </row>
    <row r="1389" spans="1:21" x14ac:dyDescent="0.3">
      <c r="A1389" t="s">
        <v>25</v>
      </c>
      <c r="B1389">
        <v>2015</v>
      </c>
      <c r="C1389">
        <v>2.9029395580291748</v>
      </c>
      <c r="D1389">
        <v>11245735</v>
      </c>
      <c r="E1389">
        <v>18.352930068969727</v>
      </c>
      <c r="F1389">
        <f t="shared" si="126"/>
        <v>0.1581730844677128</v>
      </c>
      <c r="G1389">
        <f t="shared" si="127"/>
        <v>612748.75225584616</v>
      </c>
      <c r="H1389">
        <v>4.7011233201727322E-2</v>
      </c>
      <c r="I1389">
        <v>266710.51584494271</v>
      </c>
      <c r="J1389">
        <f t="shared" si="128"/>
        <v>0.11116185126598549</v>
      </c>
      <c r="K1389">
        <f t="shared" si="129"/>
        <v>346038.23641090345</v>
      </c>
      <c r="N1389">
        <v>1669321.5</v>
      </c>
      <c r="O1389">
        <v>3665334.25</v>
      </c>
      <c r="P1389">
        <f t="shared" si="130"/>
        <v>3984066898162.5625</v>
      </c>
      <c r="S1389">
        <v>1711227.875</v>
      </c>
      <c r="T1389">
        <v>3819533.25</v>
      </c>
      <c r="U1389">
        <f t="shared" si="131"/>
        <v>5530761.125</v>
      </c>
    </row>
    <row r="1390" spans="1:21" x14ac:dyDescent="0.3">
      <c r="A1390" t="s">
        <v>25</v>
      </c>
      <c r="B1390">
        <v>2016</v>
      </c>
      <c r="C1390">
        <v>2.92333984375</v>
      </c>
      <c r="D1390">
        <v>11336348</v>
      </c>
      <c r="E1390">
        <v>18.713605880737305</v>
      </c>
      <c r="F1390">
        <f t="shared" si="126"/>
        <v>0.1562146740922398</v>
      </c>
      <c r="G1390">
        <f t="shared" si="127"/>
        <v>605781.0596336741</v>
      </c>
      <c r="H1390">
        <v>4.7181552709739005E-2</v>
      </c>
      <c r="I1390">
        <v>267189.60676181142</v>
      </c>
      <c r="J1390">
        <f t="shared" si="128"/>
        <v>0.10903312138250079</v>
      </c>
      <c r="K1390">
        <f t="shared" si="129"/>
        <v>338591.45287186268</v>
      </c>
      <c r="N1390">
        <v>1737702</v>
      </c>
      <c r="O1390">
        <v>3654294</v>
      </c>
      <c r="P1390">
        <f t="shared" si="130"/>
        <v>3673324894464</v>
      </c>
      <c r="S1390">
        <v>1763100.25</v>
      </c>
      <c r="T1390">
        <v>3830463</v>
      </c>
      <c r="U1390">
        <f t="shared" si="131"/>
        <v>5593563.25</v>
      </c>
    </row>
    <row r="1391" spans="1:21" x14ac:dyDescent="0.3">
      <c r="A1391" t="s">
        <v>25</v>
      </c>
      <c r="B1391">
        <v>2017</v>
      </c>
      <c r="C1391">
        <v>2.9438836574554443</v>
      </c>
      <c r="D1391">
        <v>11452465</v>
      </c>
      <c r="E1391">
        <v>19.171979904174805</v>
      </c>
      <c r="F1391">
        <f t="shared" si="126"/>
        <v>0.15355136361343658</v>
      </c>
      <c r="G1391">
        <f t="shared" si="127"/>
        <v>597354.31902399205</v>
      </c>
      <c r="H1391">
        <v>4.7396196219447698E-2</v>
      </c>
      <c r="I1391">
        <v>268385.90516050818</v>
      </c>
      <c r="J1391">
        <f t="shared" si="128"/>
        <v>0.10615516739398888</v>
      </c>
      <c r="K1391">
        <f t="shared" si="129"/>
        <v>328968.41386348387</v>
      </c>
      <c r="N1391">
        <v>1815528.75</v>
      </c>
      <c r="O1391">
        <v>3899197.25</v>
      </c>
      <c r="P1391">
        <f t="shared" si="130"/>
        <v>4341674417892.25</v>
      </c>
      <c r="S1391">
        <v>1815528.625</v>
      </c>
      <c r="T1391">
        <v>3899197.25</v>
      </c>
      <c r="U1391">
        <f t="shared" si="131"/>
        <v>5714725.875</v>
      </c>
    </row>
    <row r="1392" spans="1:21" x14ac:dyDescent="0.3">
      <c r="A1392" t="s">
        <v>25</v>
      </c>
      <c r="B1392">
        <v>2018</v>
      </c>
      <c r="C1392">
        <v>2.9645717144012451</v>
      </c>
      <c r="D1392">
        <v>11590919</v>
      </c>
      <c r="E1392">
        <v>19.529365539550781</v>
      </c>
      <c r="F1392">
        <f t="shared" si="126"/>
        <v>0.1518007181747614</v>
      </c>
      <c r="G1392">
        <f t="shared" si="127"/>
        <v>593512.31746500544</v>
      </c>
      <c r="H1392">
        <v>4.7373220697240238E-2</v>
      </c>
      <c r="I1392">
        <v>268191.21860815625</v>
      </c>
      <c r="J1392">
        <f t="shared" si="128"/>
        <v>0.10442749747752117</v>
      </c>
      <c r="K1392">
        <f t="shared" si="129"/>
        <v>325321.09885684919</v>
      </c>
      <c r="N1392">
        <v>1849094.75</v>
      </c>
      <c r="O1392">
        <v>4131363.5</v>
      </c>
      <c r="P1392">
        <f t="shared" si="130"/>
        <v>5208750647226.5625</v>
      </c>
      <c r="S1392">
        <v>1859646.75</v>
      </c>
      <c r="T1392">
        <v>3998041.25</v>
      </c>
      <c r="U1392">
        <f t="shared" si="131"/>
        <v>5857688</v>
      </c>
    </row>
    <row r="1393" spans="1:21" x14ac:dyDescent="0.3">
      <c r="A1393" t="s">
        <v>25</v>
      </c>
      <c r="B1393">
        <v>2019</v>
      </c>
      <c r="C1393">
        <v>2.9854052066802979</v>
      </c>
      <c r="D1393">
        <v>11733525</v>
      </c>
      <c r="E1393">
        <v>19.872013092041016</v>
      </c>
      <c r="F1393">
        <f t="shared" si="126"/>
        <v>0.15023164451698098</v>
      </c>
      <c r="G1393">
        <f t="shared" si="127"/>
        <v>590454.77404095617</v>
      </c>
      <c r="H1393">
        <v>4.7919315294824981E-2</v>
      </c>
      <c r="I1393">
        <v>271253.22532242339</v>
      </c>
      <c r="J1393">
        <f t="shared" si="128"/>
        <v>0.102312329222156</v>
      </c>
      <c r="K1393">
        <f t="shared" si="129"/>
        <v>319201.54871853278</v>
      </c>
      <c r="N1393">
        <v>1886185.75</v>
      </c>
      <c r="O1393">
        <v>4160561.75</v>
      </c>
      <c r="P1393">
        <f t="shared" si="130"/>
        <v>5172786189376</v>
      </c>
      <c r="S1393">
        <v>1895912.125</v>
      </c>
      <c r="T1393">
        <v>4051465.5</v>
      </c>
      <c r="U1393">
        <f t="shared" si="131"/>
        <v>5947377.625</v>
      </c>
    </row>
    <row r="1394" spans="1:21" x14ac:dyDescent="0.3">
      <c r="A1394" t="s">
        <v>64</v>
      </c>
      <c r="B1394">
        <v>2008</v>
      </c>
      <c r="C1394">
        <v>2.8906164169311523</v>
      </c>
      <c r="D1394">
        <v>392589.9375</v>
      </c>
      <c r="E1394">
        <v>7.6414914131164551</v>
      </c>
      <c r="F1394">
        <f t="shared" si="126"/>
        <v>0.37827908986058295</v>
      </c>
      <c r="G1394">
        <f t="shared" si="127"/>
        <v>51376.088289012252</v>
      </c>
      <c r="H1394">
        <v>4.5771753273835682E-2</v>
      </c>
      <c r="I1394">
        <v>256354.8209067081</v>
      </c>
      <c r="J1394">
        <f t="shared" si="128"/>
        <v>0.33250733658674725</v>
      </c>
      <c r="K1394">
        <f t="shared" si="129"/>
        <v>204978.73261769584</v>
      </c>
      <c r="N1394">
        <v>150545.515625</v>
      </c>
      <c r="O1394">
        <v>3425166.75</v>
      </c>
      <c r="P1394">
        <f t="shared" si="130"/>
        <v>10723144228619.648</v>
      </c>
      <c r="S1394">
        <v>164824.5625</v>
      </c>
      <c r="T1394">
        <v>3650695</v>
      </c>
      <c r="U1394">
        <f t="shared" si="131"/>
        <v>3815519.5625</v>
      </c>
    </row>
    <row r="1395" spans="1:21" x14ac:dyDescent="0.3">
      <c r="A1395" t="s">
        <v>64</v>
      </c>
      <c r="B1395">
        <v>2009</v>
      </c>
      <c r="C1395">
        <v>2.8876125812530518</v>
      </c>
      <c r="D1395">
        <v>418353.1875</v>
      </c>
      <c r="E1395">
        <v>7.5955309867858887</v>
      </c>
      <c r="F1395">
        <f t="shared" si="126"/>
        <v>0.38017257598931459</v>
      </c>
      <c r="G1395">
        <f t="shared" si="127"/>
        <v>55078.859954336069</v>
      </c>
      <c r="H1395">
        <v>4.7032446591362569E-2</v>
      </c>
      <c r="I1395">
        <v>263335.36885123735</v>
      </c>
      <c r="J1395">
        <f t="shared" si="128"/>
        <v>0.33314012939795201</v>
      </c>
      <c r="K1395">
        <f t="shared" si="129"/>
        <v>208256.50889690127</v>
      </c>
      <c r="N1395">
        <v>167990.421875</v>
      </c>
      <c r="O1395">
        <v>3053182.25</v>
      </c>
      <c r="P1395">
        <f t="shared" si="130"/>
        <v>8324331885079.2793</v>
      </c>
      <c r="S1395">
        <v>170657.578125</v>
      </c>
      <c r="T1395">
        <v>3365178</v>
      </c>
      <c r="U1395">
        <f t="shared" si="131"/>
        <v>3535835.578125</v>
      </c>
    </row>
    <row r="1396" spans="1:21" x14ac:dyDescent="0.3">
      <c r="A1396" t="s">
        <v>64</v>
      </c>
      <c r="B1396">
        <v>2010</v>
      </c>
      <c r="C1396">
        <v>2.8846120834350586</v>
      </c>
      <c r="D1396">
        <v>448578.90625</v>
      </c>
      <c r="E1396">
        <v>7.7004408836364746</v>
      </c>
      <c r="F1396">
        <f t="shared" si="126"/>
        <v>0.37460349699780077</v>
      </c>
      <c r="G1396">
        <f t="shared" si="127"/>
        <v>58253.665345738234</v>
      </c>
      <c r="H1396">
        <v>4.6866121857832205E-2</v>
      </c>
      <c r="I1396">
        <v>262729.99705047143</v>
      </c>
      <c r="J1396">
        <f t="shared" si="128"/>
        <v>0.32773737513996859</v>
      </c>
      <c r="K1396">
        <f t="shared" si="129"/>
        <v>204476.33170473319</v>
      </c>
      <c r="N1396">
        <v>186438.015625</v>
      </c>
      <c r="O1396">
        <v>3468139.25</v>
      </c>
      <c r="P1396">
        <f t="shared" si="130"/>
        <v>10769562991698.398</v>
      </c>
      <c r="S1396">
        <v>184337.390625</v>
      </c>
      <c r="T1396">
        <v>3516736.5</v>
      </c>
      <c r="U1396">
        <f t="shared" si="131"/>
        <v>3701073.890625</v>
      </c>
    </row>
    <row r="1397" spans="1:21" x14ac:dyDescent="0.3">
      <c r="A1397" t="s">
        <v>64</v>
      </c>
      <c r="B1397">
        <v>2011</v>
      </c>
      <c r="C1397">
        <v>2.8816287517547607</v>
      </c>
      <c r="D1397">
        <v>488474.25</v>
      </c>
      <c r="E1397">
        <v>7.5920000076293945</v>
      </c>
      <c r="F1397">
        <f t="shared" si="126"/>
        <v>0.37956121560312678</v>
      </c>
      <c r="G1397">
        <f t="shared" si="127"/>
        <v>64340.654571801868</v>
      </c>
      <c r="H1397">
        <v>4.641987949346995E-2</v>
      </c>
      <c r="I1397">
        <v>261165.52834272062</v>
      </c>
      <c r="J1397">
        <f t="shared" si="128"/>
        <v>0.33314133610965685</v>
      </c>
      <c r="K1397">
        <f t="shared" si="129"/>
        <v>196824.87377091876</v>
      </c>
      <c r="N1397">
        <v>209977.265625</v>
      </c>
      <c r="O1397">
        <v>3969689.75</v>
      </c>
      <c r="P1397">
        <f t="shared" si="130"/>
        <v>14135437965165.234</v>
      </c>
      <c r="S1397">
        <v>199830.46875</v>
      </c>
      <c r="T1397">
        <v>3666696.25</v>
      </c>
      <c r="U1397">
        <f t="shared" si="131"/>
        <v>3866526.71875</v>
      </c>
    </row>
    <row r="1398" spans="1:21" x14ac:dyDescent="0.3">
      <c r="A1398" t="s">
        <v>64</v>
      </c>
      <c r="B1398">
        <v>2012</v>
      </c>
      <c r="C1398">
        <v>2.8786530494689941</v>
      </c>
      <c r="D1398">
        <v>533032.1875</v>
      </c>
      <c r="E1398">
        <v>7.4889998435974121</v>
      </c>
      <c r="F1398">
        <f t="shared" si="126"/>
        <v>0.38438417807286346</v>
      </c>
      <c r="G1398">
        <f t="shared" si="127"/>
        <v>71175.350331420617</v>
      </c>
      <c r="H1398">
        <v>4.618031550324958E-2</v>
      </c>
      <c r="I1398">
        <v>260962.38806425314</v>
      </c>
      <c r="J1398">
        <f t="shared" si="128"/>
        <v>0.33820386256961388</v>
      </c>
      <c r="K1398">
        <f t="shared" si="129"/>
        <v>189787.03773283254</v>
      </c>
      <c r="N1398">
        <v>233016.265625</v>
      </c>
      <c r="O1398">
        <v>4282884.5</v>
      </c>
      <c r="P1398">
        <f t="shared" si="130"/>
        <v>16401432715799.68</v>
      </c>
      <c r="S1398">
        <v>218104.125</v>
      </c>
      <c r="T1398">
        <v>3800747.25</v>
      </c>
      <c r="U1398">
        <f t="shared" si="131"/>
        <v>4018851.375</v>
      </c>
    </row>
    <row r="1399" spans="1:21" x14ac:dyDescent="0.3">
      <c r="A1399" t="s">
        <v>64</v>
      </c>
      <c r="B1399">
        <v>2013</v>
      </c>
      <c r="C1399">
        <v>2.8756849765777588</v>
      </c>
      <c r="D1399">
        <v>578146.75</v>
      </c>
      <c r="E1399">
        <v>7.6810002326965332</v>
      </c>
      <c r="F1399">
        <f t="shared" si="126"/>
        <v>0.37438938803002814</v>
      </c>
      <c r="G1399">
        <f t="shared" si="127"/>
        <v>75269.721713969106</v>
      </c>
      <c r="H1399">
        <v>4.6509007855254712E-2</v>
      </c>
      <c r="I1399">
        <v>263820.9402209468</v>
      </c>
      <c r="J1399">
        <f t="shared" si="128"/>
        <v>0.32788038017477344</v>
      </c>
      <c r="K1399">
        <f t="shared" si="129"/>
        <v>188551.21850697769</v>
      </c>
      <c r="N1399">
        <v>240174.03125</v>
      </c>
      <c r="O1399">
        <v>4245234.5</v>
      </c>
      <c r="P1399">
        <f t="shared" si="130"/>
        <v>16040509358343.969</v>
      </c>
      <c r="S1399">
        <v>225510.328125</v>
      </c>
      <c r="T1399">
        <v>3868604</v>
      </c>
      <c r="U1399">
        <f t="shared" si="131"/>
        <v>4094114.328125</v>
      </c>
    </row>
    <row r="1400" spans="1:21" x14ac:dyDescent="0.3">
      <c r="A1400" t="s">
        <v>64</v>
      </c>
      <c r="B1400">
        <v>2014</v>
      </c>
      <c r="C1400">
        <v>2.8727247714996338</v>
      </c>
      <c r="D1400">
        <v>617982.75</v>
      </c>
      <c r="E1400">
        <v>7.7000002861022949</v>
      </c>
      <c r="F1400">
        <f t="shared" si="126"/>
        <v>0.37308112529354126</v>
      </c>
      <c r="G1400">
        <f t="shared" si="127"/>
        <v>80257.49701794103</v>
      </c>
      <c r="H1400">
        <v>4.7353417472221812E-2</v>
      </c>
      <c r="I1400">
        <v>269261.57354403625</v>
      </c>
      <c r="J1400">
        <f t="shared" si="128"/>
        <v>0.32572770782131943</v>
      </c>
      <c r="K1400">
        <f t="shared" si="129"/>
        <v>189004.07652609522</v>
      </c>
      <c r="N1400">
        <v>243878.859375</v>
      </c>
      <c r="O1400">
        <v>4073867.25</v>
      </c>
      <c r="P1400">
        <f t="shared" si="130"/>
        <v>14668811072322.277</v>
      </c>
      <c r="S1400">
        <v>236697.234375</v>
      </c>
      <c r="T1400">
        <v>3895680.75</v>
      </c>
      <c r="U1400">
        <f t="shared" si="131"/>
        <v>4132377.984375</v>
      </c>
    </row>
    <row r="1401" spans="1:21" x14ac:dyDescent="0.3">
      <c r="A1401" t="s">
        <v>64</v>
      </c>
      <c r="B1401">
        <v>2015</v>
      </c>
      <c r="C1401">
        <v>2.86977219581604</v>
      </c>
      <c r="D1401">
        <v>656919.125</v>
      </c>
      <c r="E1401">
        <v>7.8310003280639648</v>
      </c>
      <c r="F1401">
        <f t="shared" si="126"/>
        <v>0.36646304119432022</v>
      </c>
      <c r="G1401">
        <f t="shared" si="127"/>
        <v>83887.000061256316</v>
      </c>
      <c r="H1401">
        <v>4.7011233201727322E-2</v>
      </c>
      <c r="I1401">
        <v>266710.51584494271</v>
      </c>
      <c r="J1401">
        <f t="shared" si="128"/>
        <v>0.31945180799259287</v>
      </c>
      <c r="K1401">
        <f t="shared" si="129"/>
        <v>182823.51578368639</v>
      </c>
      <c r="N1401">
        <v>251808.984375</v>
      </c>
      <c r="O1401">
        <v>3665334.25</v>
      </c>
      <c r="P1401">
        <f t="shared" si="130"/>
        <v>11652154739060.227</v>
      </c>
      <c r="S1401">
        <v>248550.265625</v>
      </c>
      <c r="T1401">
        <v>3819533.25</v>
      </c>
      <c r="U1401">
        <f t="shared" si="131"/>
        <v>4068083.515625</v>
      </c>
    </row>
    <row r="1402" spans="1:21" x14ac:dyDescent="0.3">
      <c r="A1402" t="s">
        <v>64</v>
      </c>
      <c r="B1402">
        <v>2016</v>
      </c>
      <c r="C1402">
        <v>2.8668270111083984</v>
      </c>
      <c r="D1402">
        <v>699351.5</v>
      </c>
      <c r="E1402">
        <v>7.948000431060791</v>
      </c>
      <c r="F1402">
        <f t="shared" si="126"/>
        <v>0.360697893259396</v>
      </c>
      <c r="G1402">
        <f t="shared" si="127"/>
        <v>87990.873436158086</v>
      </c>
      <c r="H1402">
        <v>4.7181552709739005E-2</v>
      </c>
      <c r="I1402">
        <v>267189.60676181142</v>
      </c>
      <c r="J1402">
        <f t="shared" si="128"/>
        <v>0.31351634054965699</v>
      </c>
      <c r="K1402">
        <f t="shared" si="129"/>
        <v>179198.73332565333</v>
      </c>
      <c r="N1402">
        <v>263933.15625</v>
      </c>
      <c r="O1402">
        <v>3654294</v>
      </c>
      <c r="P1402">
        <f t="shared" si="130"/>
        <v>11494546650833.211</v>
      </c>
      <c r="S1402">
        <v>259701.8125</v>
      </c>
      <c r="T1402">
        <v>3830463</v>
      </c>
      <c r="U1402">
        <f t="shared" si="131"/>
        <v>4090164.8125</v>
      </c>
    </row>
    <row r="1403" spans="1:21" x14ac:dyDescent="0.3">
      <c r="A1403" t="s">
        <v>64</v>
      </c>
      <c r="B1403">
        <v>2017</v>
      </c>
      <c r="C1403">
        <v>2.8638896942138672</v>
      </c>
      <c r="D1403">
        <v>744292.4375</v>
      </c>
      <c r="E1403">
        <v>8.2080001831054688</v>
      </c>
      <c r="F1403">
        <f t="shared" si="126"/>
        <v>0.34891442864592193</v>
      </c>
      <c r="G1403">
        <f t="shared" si="127"/>
        <v>90678.90118131059</v>
      </c>
      <c r="H1403">
        <v>4.7396196219447698E-2</v>
      </c>
      <c r="I1403">
        <v>268385.90516050818</v>
      </c>
      <c r="J1403">
        <f t="shared" si="128"/>
        <v>0.30151823242647424</v>
      </c>
      <c r="K1403">
        <f t="shared" si="129"/>
        <v>177707.00397919759</v>
      </c>
      <c r="N1403">
        <v>268994.375</v>
      </c>
      <c r="O1403">
        <v>3899197.25</v>
      </c>
      <c r="P1403">
        <f t="shared" si="130"/>
        <v>13178372913658.266</v>
      </c>
      <c r="S1403">
        <v>268994.375</v>
      </c>
      <c r="T1403">
        <v>3899197.25</v>
      </c>
      <c r="U1403">
        <f t="shared" si="131"/>
        <v>4168191.625</v>
      </c>
    </row>
    <row r="1404" spans="1:21" x14ac:dyDescent="0.3">
      <c r="A1404" t="s">
        <v>64</v>
      </c>
      <c r="B1404">
        <v>2018</v>
      </c>
      <c r="C1404">
        <v>2.8609597682952881</v>
      </c>
      <c r="D1404">
        <v>785276.875</v>
      </c>
      <c r="E1404">
        <v>8.0150003433227539</v>
      </c>
      <c r="F1404">
        <f t="shared" si="126"/>
        <v>0.35695067320598878</v>
      </c>
      <c r="G1404">
        <f t="shared" si="127"/>
        <v>97975.900357160834</v>
      </c>
      <c r="H1404">
        <v>4.7373220697240238E-2</v>
      </c>
      <c r="I1404">
        <v>268191.21860815625</v>
      </c>
      <c r="J1404">
        <f t="shared" si="128"/>
        <v>0.30957745250874852</v>
      </c>
      <c r="K1404">
        <f t="shared" si="129"/>
        <v>170215.31825099542</v>
      </c>
      <c r="N1404">
        <v>275658.40625</v>
      </c>
      <c r="O1404">
        <v>4131363.5</v>
      </c>
      <c r="P1404">
        <f t="shared" si="130"/>
        <v>14866461769969.695</v>
      </c>
      <c r="S1404">
        <v>277888.46875</v>
      </c>
      <c r="T1404">
        <v>3998041.25</v>
      </c>
      <c r="U1404">
        <f t="shared" si="131"/>
        <v>4275929.71875</v>
      </c>
    </row>
    <row r="1405" spans="1:21" x14ac:dyDescent="0.3">
      <c r="A1405" t="s">
        <v>64</v>
      </c>
      <c r="B1405">
        <v>2019</v>
      </c>
      <c r="C1405">
        <v>2.8580374717712402</v>
      </c>
      <c r="D1405">
        <v>827478.625</v>
      </c>
      <c r="E1405">
        <v>8.1804962158203125</v>
      </c>
      <c r="F1405">
        <f t="shared" si="126"/>
        <v>0.34937214031638614</v>
      </c>
      <c r="G1405">
        <f t="shared" si="127"/>
        <v>101152.61998407064</v>
      </c>
      <c r="H1405">
        <v>4.7919315294824981E-2</v>
      </c>
      <c r="I1405">
        <v>271253.22532242339</v>
      </c>
      <c r="J1405">
        <f t="shared" si="128"/>
        <v>0.30145282502156118</v>
      </c>
      <c r="K1405">
        <f t="shared" si="129"/>
        <v>170100.60533835273</v>
      </c>
      <c r="N1405">
        <v>283363.5625</v>
      </c>
      <c r="O1405">
        <v>4160561.75</v>
      </c>
      <c r="P1405">
        <f t="shared" si="130"/>
        <v>15032665785153.285</v>
      </c>
      <c r="S1405">
        <v>284234</v>
      </c>
      <c r="T1405">
        <v>4051465.5</v>
      </c>
      <c r="U1405">
        <f t="shared" si="131"/>
        <v>4335699.5</v>
      </c>
    </row>
    <row r="1406" spans="1:21" x14ac:dyDescent="0.3">
      <c r="A1406" t="s">
        <v>351</v>
      </c>
      <c r="B1406">
        <v>2008</v>
      </c>
      <c r="C1406">
        <v>2.3405249118804932</v>
      </c>
      <c r="D1406">
        <v>369876.59375</v>
      </c>
      <c r="E1406">
        <v>5.0753865242004395</v>
      </c>
      <c r="F1406">
        <f t="shared" si="126"/>
        <v>0.46115205230585116</v>
      </c>
      <c r="G1406">
        <f t="shared" si="127"/>
        <v>72876.53698616958</v>
      </c>
      <c r="H1406">
        <v>4.5771753273835682E-2</v>
      </c>
      <c r="I1406">
        <v>256354.8209067081</v>
      </c>
      <c r="J1406">
        <f t="shared" si="128"/>
        <v>0.41538029903201545</v>
      </c>
      <c r="K1406">
        <f t="shared" si="129"/>
        <v>183478.28392053852</v>
      </c>
      <c r="N1406">
        <v>119642.9609375</v>
      </c>
      <c r="O1406">
        <v>3425166.75</v>
      </c>
      <c r="P1406">
        <f t="shared" si="130"/>
        <v>10926487520058.107</v>
      </c>
      <c r="S1406">
        <v>241535.234375</v>
      </c>
      <c r="T1406">
        <v>3650695</v>
      </c>
      <c r="U1406">
        <f t="shared" si="131"/>
        <v>3892230.234375</v>
      </c>
    </row>
    <row r="1407" spans="1:21" x14ac:dyDescent="0.3">
      <c r="A1407" t="s">
        <v>351</v>
      </c>
      <c r="B1407">
        <v>2009</v>
      </c>
      <c r="C1407">
        <v>2.3636565208435059</v>
      </c>
      <c r="D1407">
        <v>383418.28125</v>
      </c>
      <c r="E1407">
        <v>5.197601318359375</v>
      </c>
      <c r="F1407">
        <f t="shared" si="126"/>
        <v>0.45475910445351259</v>
      </c>
      <c r="G1407">
        <f t="shared" si="127"/>
        <v>73768.313066964154</v>
      </c>
      <c r="H1407">
        <v>4.7032446591362569E-2</v>
      </c>
      <c r="I1407">
        <v>263335.36885123735</v>
      </c>
      <c r="J1407">
        <f t="shared" si="128"/>
        <v>0.40772665786215001</v>
      </c>
      <c r="K1407">
        <f t="shared" si="129"/>
        <v>189567.05578427319</v>
      </c>
      <c r="N1407">
        <v>121346.5078125</v>
      </c>
      <c r="O1407">
        <v>3053182.25</v>
      </c>
      <c r="P1407">
        <f t="shared" si="130"/>
        <v>8595660819168.1289</v>
      </c>
      <c r="S1407">
        <v>255815.953125</v>
      </c>
      <c r="T1407">
        <v>3365178</v>
      </c>
      <c r="U1407">
        <f t="shared" si="131"/>
        <v>3620993.953125</v>
      </c>
    </row>
    <row r="1408" spans="1:21" x14ac:dyDescent="0.3">
      <c r="A1408" t="s">
        <v>351</v>
      </c>
      <c r="B1408">
        <v>2010</v>
      </c>
      <c r="C1408">
        <v>2.387016773223877</v>
      </c>
      <c r="D1408">
        <v>400742.15625</v>
      </c>
      <c r="E1408">
        <v>5.2635321617126465</v>
      </c>
      <c r="F1408">
        <f t="shared" si="126"/>
        <v>0.45350093813185521</v>
      </c>
      <c r="G1408">
        <f t="shared" si="127"/>
        <v>76135.595630065771</v>
      </c>
      <c r="H1408">
        <v>4.6866121857832205E-2</v>
      </c>
      <c r="I1408">
        <v>262729.99705047143</v>
      </c>
      <c r="J1408">
        <f t="shared" si="128"/>
        <v>0.40663481627402298</v>
      </c>
      <c r="K1408">
        <f t="shared" si="129"/>
        <v>186594.40142040566</v>
      </c>
      <c r="N1408">
        <v>132558.890625</v>
      </c>
      <c r="O1408">
        <v>3468139.25</v>
      </c>
      <c r="P1408">
        <f t="shared" si="130"/>
        <v>11126096333848.254</v>
      </c>
      <c r="S1408">
        <v>264614.84375</v>
      </c>
      <c r="T1408">
        <v>3516736.5</v>
      </c>
      <c r="U1408">
        <f t="shared" si="131"/>
        <v>3781351.34375</v>
      </c>
    </row>
    <row r="1409" spans="1:21" x14ac:dyDescent="0.3">
      <c r="A1409" t="s">
        <v>351</v>
      </c>
      <c r="B1409">
        <v>2011</v>
      </c>
      <c r="C1409">
        <v>2.4125270843505859</v>
      </c>
      <c r="D1409">
        <v>414651.46875</v>
      </c>
      <c r="E1409">
        <v>5.2561850547790527</v>
      </c>
      <c r="F1409">
        <f t="shared" si="126"/>
        <v>0.45898823180836396</v>
      </c>
      <c r="G1409">
        <f t="shared" si="127"/>
        <v>78888.293396935987</v>
      </c>
      <c r="H1409">
        <v>4.641987949346995E-2</v>
      </c>
      <c r="I1409">
        <v>261165.52834272062</v>
      </c>
      <c r="J1409">
        <f t="shared" si="128"/>
        <v>0.41256835231489403</v>
      </c>
      <c r="K1409">
        <f t="shared" si="129"/>
        <v>182277.23494578461</v>
      </c>
      <c r="N1409">
        <v>134166.90625</v>
      </c>
      <c r="O1409">
        <v>3969689.75</v>
      </c>
      <c r="P1409">
        <f t="shared" si="130"/>
        <v>14711235484928.086</v>
      </c>
      <c r="S1409">
        <v>276766</v>
      </c>
      <c r="T1409">
        <v>3666696.25</v>
      </c>
      <c r="U1409">
        <f t="shared" si="131"/>
        <v>3943462.25</v>
      </c>
    </row>
    <row r="1410" spans="1:21" x14ac:dyDescent="0.3">
      <c r="A1410" t="s">
        <v>351</v>
      </c>
      <c r="B1410">
        <v>2012</v>
      </c>
      <c r="C1410">
        <v>2.4386835098266602</v>
      </c>
      <c r="D1410">
        <v>418092.71875</v>
      </c>
      <c r="E1410">
        <v>5.1740150451660156</v>
      </c>
      <c r="F1410">
        <f t="shared" si="126"/>
        <v>0.47133289882971563</v>
      </c>
      <c r="G1410">
        <f t="shared" si="127"/>
        <v>80806.243333330873</v>
      </c>
      <c r="H1410">
        <v>4.618031550324958E-2</v>
      </c>
      <c r="I1410">
        <v>260962.38806425314</v>
      </c>
      <c r="J1410">
        <f t="shared" si="128"/>
        <v>0.42515258332646605</v>
      </c>
      <c r="K1410">
        <f t="shared" si="129"/>
        <v>180156.14473092227</v>
      </c>
      <c r="N1410">
        <v>111441.484375</v>
      </c>
      <c r="O1410">
        <v>4282884.5</v>
      </c>
      <c r="P1410">
        <f t="shared" si="130"/>
        <v>17400936832606.594</v>
      </c>
      <c r="S1410">
        <v>203868.78125</v>
      </c>
      <c r="T1410">
        <v>3800747.25</v>
      </c>
      <c r="U1410">
        <f t="shared" si="131"/>
        <v>4004616.03125</v>
      </c>
    </row>
    <row r="1411" spans="1:21" x14ac:dyDescent="0.3">
      <c r="A1411" t="s">
        <v>351</v>
      </c>
      <c r="B1411">
        <v>2013</v>
      </c>
      <c r="C1411">
        <v>2.4655060768127441</v>
      </c>
      <c r="D1411">
        <v>413850.53125</v>
      </c>
      <c r="E1411">
        <v>5.0535225868225098</v>
      </c>
      <c r="F1411">
        <f t="shared" ref="F1411:F1474" si="132">C1411/E1411</f>
        <v>0.48787870924763671</v>
      </c>
      <c r="G1411">
        <f t="shared" ref="G1411:G1474" si="133">D1411/E1411</f>
        <v>81893.476112909935</v>
      </c>
      <c r="H1411">
        <v>4.6509007855254712E-2</v>
      </c>
      <c r="I1411">
        <v>263820.9402209468</v>
      </c>
      <c r="J1411">
        <f t="shared" ref="J1411:J1474" si="134">ABS(H1411-F1411)</f>
        <v>0.44136970139238202</v>
      </c>
      <c r="K1411">
        <f t="shared" ref="K1411:K1474" si="135">ABS(I1411-G1411)</f>
        <v>181927.46410803686</v>
      </c>
      <c r="N1411">
        <v>96476.984375</v>
      </c>
      <c r="O1411">
        <v>4245234.5</v>
      </c>
      <c r="P1411">
        <f t="shared" ref="P1411:P1474" si="136">(O1411-N1411)^2</f>
        <v>17212188923454.922</v>
      </c>
      <c r="S1411">
        <v>150250.9375</v>
      </c>
      <c r="T1411">
        <v>3868604</v>
      </c>
      <c r="U1411">
        <f t="shared" ref="U1411:U1474" si="137">S1411+T1411</f>
        <v>4018854.9375</v>
      </c>
    </row>
    <row r="1412" spans="1:21" x14ac:dyDescent="0.3">
      <c r="A1412" t="s">
        <v>351</v>
      </c>
      <c r="B1412">
        <v>2014</v>
      </c>
      <c r="C1412">
        <v>2.4930167198181152</v>
      </c>
      <c r="D1412">
        <v>410381.8125</v>
      </c>
      <c r="E1412">
        <v>4.9356451034545898</v>
      </c>
      <c r="F1412">
        <f t="shared" si="132"/>
        <v>0.50510453396926502</v>
      </c>
      <c r="G1412">
        <f t="shared" si="133"/>
        <v>83146.53989460523</v>
      </c>
      <c r="H1412">
        <v>4.7353417472221812E-2</v>
      </c>
      <c r="I1412">
        <v>269261.57354403625</v>
      </c>
      <c r="J1412">
        <f t="shared" si="134"/>
        <v>0.4577511164970432</v>
      </c>
      <c r="K1412">
        <f t="shared" si="135"/>
        <v>186115.03364943102</v>
      </c>
      <c r="N1412">
        <v>102224.0625</v>
      </c>
      <c r="O1412">
        <v>4073867.25</v>
      </c>
      <c r="P1412">
        <f t="shared" si="136"/>
        <v>15773949608815.16</v>
      </c>
      <c r="S1412">
        <v>128174.3671875</v>
      </c>
      <c r="T1412">
        <v>3895680.75</v>
      </c>
      <c r="U1412">
        <f t="shared" si="137"/>
        <v>4023855.1171875</v>
      </c>
    </row>
    <row r="1413" spans="1:21" x14ac:dyDescent="0.3">
      <c r="A1413" t="s">
        <v>351</v>
      </c>
      <c r="B1413">
        <v>2015</v>
      </c>
      <c r="C1413">
        <v>2.5212371349334717</v>
      </c>
      <c r="D1413">
        <v>407486.625</v>
      </c>
      <c r="E1413">
        <v>4.8388700485229492</v>
      </c>
      <c r="F1413">
        <f t="shared" si="132"/>
        <v>0.52103840558873282</v>
      </c>
      <c r="G1413">
        <f t="shared" si="133"/>
        <v>84211.111460698157</v>
      </c>
      <c r="H1413">
        <v>4.7011233201727322E-2</v>
      </c>
      <c r="I1413">
        <v>266710.51584494271</v>
      </c>
      <c r="J1413">
        <f t="shared" si="134"/>
        <v>0.47402717238700548</v>
      </c>
      <c r="K1413">
        <f t="shared" si="135"/>
        <v>182499.40438424455</v>
      </c>
      <c r="N1413">
        <v>102792.84375</v>
      </c>
      <c r="O1413">
        <v>3665334.25</v>
      </c>
      <c r="P1413">
        <f t="shared" si="136"/>
        <v>12691701271245.727</v>
      </c>
      <c r="S1413">
        <v>120313.1796875</v>
      </c>
      <c r="T1413">
        <v>3819533.25</v>
      </c>
      <c r="U1413">
        <f t="shared" si="137"/>
        <v>3939846.4296875</v>
      </c>
    </row>
    <row r="1414" spans="1:21" x14ac:dyDescent="0.3">
      <c r="A1414" t="s">
        <v>351</v>
      </c>
      <c r="B1414">
        <v>2016</v>
      </c>
      <c r="C1414">
        <v>2.5501904487609863</v>
      </c>
      <c r="D1414">
        <v>405151.25</v>
      </c>
      <c r="E1414">
        <v>4.7545409202575684</v>
      </c>
      <c r="F1414">
        <f t="shared" si="132"/>
        <v>0.53636943955944216</v>
      </c>
      <c r="G1414">
        <f t="shared" si="133"/>
        <v>85213.537288906475</v>
      </c>
      <c r="H1414">
        <v>4.7181552709739005E-2</v>
      </c>
      <c r="I1414">
        <v>267189.60676181142</v>
      </c>
      <c r="J1414">
        <f t="shared" si="134"/>
        <v>0.48918788684970316</v>
      </c>
      <c r="K1414">
        <f t="shared" si="135"/>
        <v>181976.06947290496</v>
      </c>
      <c r="N1414">
        <v>112598.125</v>
      </c>
      <c r="O1414">
        <v>3654294</v>
      </c>
      <c r="P1414">
        <f t="shared" si="136"/>
        <v>12543609670992.016</v>
      </c>
      <c r="S1414">
        <v>115525.015625</v>
      </c>
      <c r="T1414">
        <v>3830463</v>
      </c>
      <c r="U1414">
        <f t="shared" si="137"/>
        <v>3945988.015625</v>
      </c>
    </row>
    <row r="1415" spans="1:21" x14ac:dyDescent="0.3">
      <c r="A1415" t="s">
        <v>351</v>
      </c>
      <c r="B1415">
        <v>2017</v>
      </c>
      <c r="C1415">
        <v>2.5733754634857178</v>
      </c>
      <c r="D1415">
        <v>404017.25</v>
      </c>
      <c r="E1415">
        <v>4.7155342102050781</v>
      </c>
      <c r="F1415">
        <f t="shared" si="132"/>
        <v>0.54572299738947327</v>
      </c>
      <c r="G1415">
        <f t="shared" si="133"/>
        <v>85677.938487997802</v>
      </c>
      <c r="H1415">
        <v>4.7396196219447698E-2</v>
      </c>
      <c r="I1415">
        <v>268385.90516050818</v>
      </c>
      <c r="J1415">
        <f t="shared" si="134"/>
        <v>0.49832680117002559</v>
      </c>
      <c r="K1415">
        <f t="shared" si="135"/>
        <v>182707.96667251037</v>
      </c>
      <c r="N1415">
        <v>113792.1484375</v>
      </c>
      <c r="O1415">
        <v>3899197.25</v>
      </c>
      <c r="P1415">
        <f t="shared" si="136"/>
        <v>14329291782935.4</v>
      </c>
      <c r="S1415">
        <v>113792.1484375</v>
      </c>
      <c r="T1415">
        <v>3899197.25</v>
      </c>
      <c r="U1415">
        <f t="shared" si="137"/>
        <v>4012989.3984375</v>
      </c>
    </row>
    <row r="1416" spans="1:21" x14ac:dyDescent="0.3">
      <c r="A1416" t="s">
        <v>351</v>
      </c>
      <c r="B1416">
        <v>2018</v>
      </c>
      <c r="C1416">
        <v>2.5938131809234619</v>
      </c>
      <c r="D1416">
        <v>404681.09375</v>
      </c>
      <c r="E1416">
        <v>4.7207150459289551</v>
      </c>
      <c r="F1416">
        <f t="shared" si="132"/>
        <v>0.54945345264173728</v>
      </c>
      <c r="G1416">
        <f t="shared" si="133"/>
        <v>85724.533214303709</v>
      </c>
      <c r="H1416">
        <v>4.7373220697240238E-2</v>
      </c>
      <c r="I1416">
        <v>268191.21860815625</v>
      </c>
      <c r="J1416">
        <f t="shared" si="134"/>
        <v>0.50208023194449702</v>
      </c>
      <c r="K1416">
        <f t="shared" si="135"/>
        <v>182466.68539385253</v>
      </c>
      <c r="N1416">
        <v>116367.5703125</v>
      </c>
      <c r="O1416">
        <v>4131363.5</v>
      </c>
      <c r="P1416">
        <f t="shared" si="136"/>
        <v>16120192315407.193</v>
      </c>
      <c r="S1416">
        <v>116864.5390625</v>
      </c>
      <c r="T1416">
        <v>3998041.25</v>
      </c>
      <c r="U1416">
        <f t="shared" si="137"/>
        <v>4114905.7890625</v>
      </c>
    </row>
    <row r="1417" spans="1:21" x14ac:dyDescent="0.3">
      <c r="A1417" t="s">
        <v>351</v>
      </c>
      <c r="B1417">
        <v>2019</v>
      </c>
      <c r="C1417">
        <v>2.6147110462188721</v>
      </c>
      <c r="D1417">
        <v>407530.53125</v>
      </c>
      <c r="E1417">
        <v>4.7609348297119141</v>
      </c>
      <c r="F1417">
        <f t="shared" si="132"/>
        <v>0.54920118416682662</v>
      </c>
      <c r="G1417">
        <f t="shared" si="133"/>
        <v>85598.846828714057</v>
      </c>
      <c r="H1417">
        <v>4.7919315294824981E-2</v>
      </c>
      <c r="I1417">
        <v>271253.22532242339</v>
      </c>
      <c r="J1417">
        <f t="shared" si="134"/>
        <v>0.50128186887200166</v>
      </c>
      <c r="K1417">
        <f t="shared" si="135"/>
        <v>185654.37849370932</v>
      </c>
      <c r="N1417">
        <v>122988.2109375</v>
      </c>
      <c r="O1417">
        <v>4160561.75</v>
      </c>
      <c r="P1417">
        <f t="shared" si="136"/>
        <v>16302000083337.682</v>
      </c>
      <c r="S1417">
        <v>122474.03125</v>
      </c>
      <c r="T1417">
        <v>4051465.5</v>
      </c>
      <c r="U1417">
        <f t="shared" si="137"/>
        <v>4173939.53125</v>
      </c>
    </row>
    <row r="1418" spans="1:21" x14ac:dyDescent="0.3">
      <c r="A1418" t="s">
        <v>127</v>
      </c>
      <c r="B1418">
        <v>2008</v>
      </c>
      <c r="C1418">
        <v>1.5044174194335938</v>
      </c>
      <c r="D1418">
        <v>709699.875</v>
      </c>
      <c r="E1418">
        <v>8.2054777145385742</v>
      </c>
      <c r="F1418">
        <f t="shared" si="132"/>
        <v>0.18334306322812224</v>
      </c>
      <c r="G1418">
        <f t="shared" si="133"/>
        <v>86490.988055764785</v>
      </c>
      <c r="H1418">
        <v>4.5771753273835682E-2</v>
      </c>
      <c r="I1418">
        <v>256354.8209067081</v>
      </c>
      <c r="J1418">
        <f t="shared" si="134"/>
        <v>0.13757130995428657</v>
      </c>
      <c r="K1418">
        <f t="shared" si="135"/>
        <v>169863.83285094332</v>
      </c>
      <c r="N1418">
        <v>118557.4453125</v>
      </c>
      <c r="O1418">
        <v>3425166.75</v>
      </c>
      <c r="P1418">
        <f t="shared" si="136"/>
        <v>10933665093845.953</v>
      </c>
      <c r="S1418">
        <v>333949.5625</v>
      </c>
      <c r="T1418">
        <v>3650695</v>
      </c>
      <c r="U1418">
        <f t="shared" si="137"/>
        <v>3984644.5625</v>
      </c>
    </row>
    <row r="1419" spans="1:21" x14ac:dyDescent="0.3">
      <c r="A1419" t="s">
        <v>127</v>
      </c>
      <c r="B1419">
        <v>2009</v>
      </c>
      <c r="C1419">
        <v>1.5125986337661743</v>
      </c>
      <c r="D1419">
        <v>744865</v>
      </c>
      <c r="E1419">
        <v>8.4772520065307617</v>
      </c>
      <c r="F1419">
        <f t="shared" si="132"/>
        <v>0.17843030177714295</v>
      </c>
      <c r="G1419">
        <f t="shared" si="133"/>
        <v>87866.327369549224</v>
      </c>
      <c r="H1419">
        <v>4.7032446591362569E-2</v>
      </c>
      <c r="I1419">
        <v>263335.36885123735</v>
      </c>
      <c r="J1419">
        <f t="shared" si="134"/>
        <v>0.13139785518578037</v>
      </c>
      <c r="K1419">
        <f t="shared" si="135"/>
        <v>175469.04148168812</v>
      </c>
      <c r="N1419">
        <v>146612.421875</v>
      </c>
      <c r="O1419">
        <v>3053182.25</v>
      </c>
      <c r="P1419">
        <f t="shared" si="136"/>
        <v>8448148165766.5918</v>
      </c>
      <c r="S1419">
        <v>362468.21875</v>
      </c>
      <c r="T1419">
        <v>3365178</v>
      </c>
      <c r="U1419">
        <f t="shared" si="137"/>
        <v>3727646.21875</v>
      </c>
    </row>
    <row r="1420" spans="1:21" x14ac:dyDescent="0.3">
      <c r="A1420" t="s">
        <v>127</v>
      </c>
      <c r="B1420">
        <v>2010</v>
      </c>
      <c r="C1420">
        <v>1.5208241939544678</v>
      </c>
      <c r="D1420">
        <v>786471.9375</v>
      </c>
      <c r="E1420">
        <v>8.4122762680053711</v>
      </c>
      <c r="F1420">
        <f t="shared" si="132"/>
        <v>0.18078628726670068</v>
      </c>
      <c r="G1420">
        <f t="shared" si="133"/>
        <v>93490.978237508578</v>
      </c>
      <c r="H1420">
        <v>4.6866121857832205E-2</v>
      </c>
      <c r="I1420">
        <v>262729.99705047143</v>
      </c>
      <c r="J1420">
        <f t="shared" si="134"/>
        <v>0.13392016540886847</v>
      </c>
      <c r="K1420">
        <f t="shared" si="135"/>
        <v>169239.01881296287</v>
      </c>
      <c r="N1420">
        <v>177582.40625</v>
      </c>
      <c r="O1420">
        <v>3468139.25</v>
      </c>
      <c r="P1420">
        <f t="shared" si="136"/>
        <v>10827764341949.961</v>
      </c>
      <c r="S1420">
        <v>392721.5</v>
      </c>
      <c r="T1420">
        <v>3516736.5</v>
      </c>
      <c r="U1420">
        <f t="shared" si="137"/>
        <v>3909458</v>
      </c>
    </row>
    <row r="1421" spans="1:21" x14ac:dyDescent="0.3">
      <c r="A1421" t="s">
        <v>127</v>
      </c>
      <c r="B1421">
        <v>2011</v>
      </c>
      <c r="C1421">
        <v>1.5306719541549683</v>
      </c>
      <c r="D1421">
        <v>815714.8125</v>
      </c>
      <c r="E1421">
        <v>8.402775764465332</v>
      </c>
      <c r="F1421">
        <f t="shared" si="132"/>
        <v>0.18216265637220236</v>
      </c>
      <c r="G1421">
        <f t="shared" si="133"/>
        <v>97076.82739191885</v>
      </c>
      <c r="H1421">
        <v>4.641987949346995E-2</v>
      </c>
      <c r="I1421">
        <v>261165.52834272062</v>
      </c>
      <c r="J1421">
        <f t="shared" si="134"/>
        <v>0.1357427768787324</v>
      </c>
      <c r="K1421">
        <f t="shared" si="135"/>
        <v>164088.70095080178</v>
      </c>
      <c r="N1421">
        <v>220681</v>
      </c>
      <c r="O1421">
        <v>3969689.75</v>
      </c>
      <c r="P1421">
        <f t="shared" si="136"/>
        <v>14055066607576.563</v>
      </c>
      <c r="S1421">
        <v>407644.90625</v>
      </c>
      <c r="T1421">
        <v>3666696.25</v>
      </c>
      <c r="U1421">
        <f t="shared" si="137"/>
        <v>4074341.15625</v>
      </c>
    </row>
    <row r="1422" spans="1:21" x14ac:dyDescent="0.3">
      <c r="A1422" t="s">
        <v>127</v>
      </c>
      <c r="B1422">
        <v>2012</v>
      </c>
      <c r="C1422">
        <v>1.5405833721160889</v>
      </c>
      <c r="D1422">
        <v>840830.6875</v>
      </c>
      <c r="E1422">
        <v>8.6281270980834961</v>
      </c>
      <c r="F1422">
        <f t="shared" si="132"/>
        <v>0.17855362520775658</v>
      </c>
      <c r="G1422">
        <f t="shared" si="133"/>
        <v>97452.283437823688</v>
      </c>
      <c r="H1422">
        <v>4.618031550324958E-2</v>
      </c>
      <c r="I1422">
        <v>260962.38806425314</v>
      </c>
      <c r="J1422">
        <f t="shared" si="134"/>
        <v>0.132373309704507</v>
      </c>
      <c r="K1422">
        <f t="shared" si="135"/>
        <v>163510.10462642944</v>
      </c>
      <c r="N1422">
        <v>222932.328125</v>
      </c>
      <c r="O1422">
        <v>4282884.5</v>
      </c>
      <c r="P1422">
        <f t="shared" si="136"/>
        <v>16483211637912.529</v>
      </c>
      <c r="S1422">
        <v>410461.75</v>
      </c>
      <c r="T1422">
        <v>3800747.25</v>
      </c>
      <c r="U1422">
        <f t="shared" si="137"/>
        <v>4211209</v>
      </c>
    </row>
    <row r="1423" spans="1:21" x14ac:dyDescent="0.3">
      <c r="A1423" t="s">
        <v>127</v>
      </c>
      <c r="B1423">
        <v>2013</v>
      </c>
      <c r="C1423">
        <v>1.5505590438842773</v>
      </c>
      <c r="D1423">
        <v>863454.0625</v>
      </c>
      <c r="E1423">
        <v>8.8737001419067383</v>
      </c>
      <c r="F1423">
        <f t="shared" si="132"/>
        <v>0.17473647059152267</v>
      </c>
      <c r="G1423">
        <f t="shared" si="133"/>
        <v>97304.85014050352</v>
      </c>
      <c r="H1423">
        <v>4.6509007855254712E-2</v>
      </c>
      <c r="I1423">
        <v>263820.9402209468</v>
      </c>
      <c r="J1423">
        <f t="shared" si="134"/>
        <v>0.12822746273626795</v>
      </c>
      <c r="K1423">
        <f t="shared" si="135"/>
        <v>166516.09008044327</v>
      </c>
      <c r="N1423">
        <v>168709.734375</v>
      </c>
      <c r="O1423">
        <v>4245234.5</v>
      </c>
      <c r="P1423">
        <f t="shared" si="136"/>
        <v>16618054164753.961</v>
      </c>
      <c r="S1423">
        <v>438360.4375</v>
      </c>
      <c r="T1423">
        <v>3868604</v>
      </c>
      <c r="U1423">
        <f t="shared" si="137"/>
        <v>4306964.4375</v>
      </c>
    </row>
    <row r="1424" spans="1:21" x14ac:dyDescent="0.3">
      <c r="A1424" t="s">
        <v>127</v>
      </c>
      <c r="B1424">
        <v>2014</v>
      </c>
      <c r="C1424">
        <v>1.5605992078781128</v>
      </c>
      <c r="D1424">
        <v>882931</v>
      </c>
      <c r="E1424">
        <v>9.1156911849975586</v>
      </c>
      <c r="F1424">
        <f t="shared" si="132"/>
        <v>0.17119921860083623</v>
      </c>
      <c r="G1424">
        <f t="shared" si="133"/>
        <v>96858.371140645046</v>
      </c>
      <c r="H1424">
        <v>4.7353417472221812E-2</v>
      </c>
      <c r="I1424">
        <v>269261.57354403625</v>
      </c>
      <c r="J1424">
        <f t="shared" si="134"/>
        <v>0.12384580112861442</v>
      </c>
      <c r="K1424">
        <f t="shared" si="135"/>
        <v>172403.20240339119</v>
      </c>
      <c r="N1424">
        <v>253140.4375</v>
      </c>
      <c r="O1424">
        <v>4073867.25</v>
      </c>
      <c r="P1424">
        <f t="shared" si="136"/>
        <v>14597953375756.41</v>
      </c>
      <c r="S1424">
        <v>469234.46875</v>
      </c>
      <c r="T1424">
        <v>3895680.75</v>
      </c>
      <c r="U1424">
        <f t="shared" si="137"/>
        <v>4364915.21875</v>
      </c>
    </row>
    <row r="1425" spans="1:21" x14ac:dyDescent="0.3">
      <c r="A1425" t="s">
        <v>127</v>
      </c>
      <c r="B1425">
        <v>2015</v>
      </c>
      <c r="C1425">
        <v>1.570704460144043</v>
      </c>
      <c r="D1425">
        <v>904324.6875</v>
      </c>
      <c r="E1425">
        <v>9.3297328948974609</v>
      </c>
      <c r="F1425">
        <f t="shared" si="132"/>
        <v>0.16835470831143295</v>
      </c>
      <c r="G1425">
        <f t="shared" si="133"/>
        <v>96929.322381199745</v>
      </c>
      <c r="H1425">
        <v>4.7011233201727322E-2</v>
      </c>
      <c r="I1425">
        <v>266710.51584494271</v>
      </c>
      <c r="J1425">
        <f t="shared" si="134"/>
        <v>0.12134347510970564</v>
      </c>
      <c r="K1425">
        <f t="shared" si="135"/>
        <v>169781.19346374297</v>
      </c>
      <c r="N1425">
        <v>260608.09375</v>
      </c>
      <c r="O1425">
        <v>3665334.25</v>
      </c>
      <c r="P1425">
        <f t="shared" si="136"/>
        <v>11592160199052.898</v>
      </c>
      <c r="S1425">
        <v>488049.21875</v>
      </c>
      <c r="T1425">
        <v>3819533.25</v>
      </c>
      <c r="U1425">
        <f t="shared" si="137"/>
        <v>4307582.46875</v>
      </c>
    </row>
    <row r="1426" spans="1:21" x14ac:dyDescent="0.3">
      <c r="A1426" t="s">
        <v>127</v>
      </c>
      <c r="B1426">
        <v>2016</v>
      </c>
      <c r="C1426">
        <v>1.5808751583099365</v>
      </c>
      <c r="D1426">
        <v>926333.3125</v>
      </c>
      <c r="E1426">
        <v>9.5506772994995117</v>
      </c>
      <c r="F1426">
        <f t="shared" si="132"/>
        <v>0.16552492652984724</v>
      </c>
      <c r="G1426">
        <f t="shared" si="133"/>
        <v>96991.373852464167</v>
      </c>
      <c r="H1426">
        <v>4.7181552709739005E-2</v>
      </c>
      <c r="I1426">
        <v>267189.60676181142</v>
      </c>
      <c r="J1426">
        <f t="shared" si="134"/>
        <v>0.11834337382010823</v>
      </c>
      <c r="K1426">
        <f t="shared" si="135"/>
        <v>170198.23290934725</v>
      </c>
      <c r="N1426">
        <v>353424.625</v>
      </c>
      <c r="O1426">
        <v>3654294</v>
      </c>
      <c r="P1426">
        <f t="shared" si="136"/>
        <v>10895738630812.891</v>
      </c>
      <c r="S1426">
        <v>505496.875</v>
      </c>
      <c r="T1426">
        <v>3830463</v>
      </c>
      <c r="U1426">
        <f t="shared" si="137"/>
        <v>4335959.875</v>
      </c>
    </row>
    <row r="1427" spans="1:21" x14ac:dyDescent="0.3">
      <c r="A1427" t="s">
        <v>127</v>
      </c>
      <c r="B1427">
        <v>2017</v>
      </c>
      <c r="C1427">
        <v>1.5911116600036621</v>
      </c>
      <c r="D1427">
        <v>936094.75</v>
      </c>
      <c r="E1427">
        <v>9.7758588790893555</v>
      </c>
      <c r="F1427">
        <f t="shared" si="132"/>
        <v>0.1627592705339746</v>
      </c>
      <c r="G1427">
        <f t="shared" si="133"/>
        <v>95755.75523111473</v>
      </c>
      <c r="H1427">
        <v>4.7396196219447698E-2</v>
      </c>
      <c r="I1427">
        <v>268385.90516050818</v>
      </c>
      <c r="J1427">
        <f t="shared" si="134"/>
        <v>0.1153630743145269</v>
      </c>
      <c r="K1427">
        <f t="shared" si="135"/>
        <v>172630.14992939343</v>
      </c>
      <c r="N1427">
        <v>529124.3125</v>
      </c>
      <c r="O1427">
        <v>3899197.25</v>
      </c>
      <c r="P1427">
        <f t="shared" si="136"/>
        <v>11357391604069.879</v>
      </c>
      <c r="S1427">
        <v>529124.3125</v>
      </c>
      <c r="T1427">
        <v>3899197.25</v>
      </c>
      <c r="U1427">
        <f t="shared" si="137"/>
        <v>4428321.5625</v>
      </c>
    </row>
    <row r="1428" spans="1:21" x14ac:dyDescent="0.3">
      <c r="A1428" t="s">
        <v>127</v>
      </c>
      <c r="B1428">
        <v>2018</v>
      </c>
      <c r="C1428">
        <v>1.6014145612716675</v>
      </c>
      <c r="D1428">
        <v>948074.6875</v>
      </c>
      <c r="E1428">
        <v>10.024833679199219</v>
      </c>
      <c r="F1428">
        <f t="shared" si="132"/>
        <v>0.15974475113681766</v>
      </c>
      <c r="G1428">
        <f t="shared" si="133"/>
        <v>94572.610163815902</v>
      </c>
      <c r="H1428">
        <v>4.7373220697240238E-2</v>
      </c>
      <c r="I1428">
        <v>268191.21860815625</v>
      </c>
      <c r="J1428">
        <f t="shared" si="134"/>
        <v>0.11237153043957743</v>
      </c>
      <c r="K1428">
        <f t="shared" si="135"/>
        <v>173618.60844434035</v>
      </c>
      <c r="N1428">
        <v>546313.375</v>
      </c>
      <c r="O1428">
        <v>4131363.5</v>
      </c>
      <c r="P1428">
        <f t="shared" si="136"/>
        <v>12852584398762.516</v>
      </c>
      <c r="S1428">
        <v>544032.125</v>
      </c>
      <c r="T1428">
        <v>3998041.25</v>
      </c>
      <c r="U1428">
        <f t="shared" si="137"/>
        <v>4542073.375</v>
      </c>
    </row>
    <row r="1429" spans="1:21" x14ac:dyDescent="0.3">
      <c r="A1429" t="s">
        <v>127</v>
      </c>
      <c r="B1429">
        <v>2019</v>
      </c>
      <c r="C1429">
        <v>1.6117841005325317</v>
      </c>
      <c r="D1429">
        <v>961772.9375</v>
      </c>
      <c r="E1429">
        <v>10.32207202911377</v>
      </c>
      <c r="F1429">
        <f t="shared" si="132"/>
        <v>0.1561492785543869</v>
      </c>
      <c r="G1429">
        <f t="shared" si="133"/>
        <v>93176.344321884739</v>
      </c>
      <c r="H1429">
        <v>4.7919315294824981E-2</v>
      </c>
      <c r="I1429">
        <v>271253.22532242339</v>
      </c>
      <c r="J1429">
        <f t="shared" si="134"/>
        <v>0.10822996325956191</v>
      </c>
      <c r="K1429">
        <f t="shared" si="135"/>
        <v>178076.88100053865</v>
      </c>
      <c r="N1429">
        <v>552153.9375</v>
      </c>
      <c r="O1429">
        <v>4160561.75</v>
      </c>
      <c r="P1429">
        <f t="shared" si="136"/>
        <v>13020606941311.035</v>
      </c>
      <c r="S1429">
        <v>550958.875</v>
      </c>
      <c r="T1429">
        <v>4051465.5</v>
      </c>
      <c r="U1429">
        <f t="shared" si="137"/>
        <v>4602424.375</v>
      </c>
    </row>
    <row r="1430" spans="1:21" x14ac:dyDescent="0.3">
      <c r="A1430" t="s">
        <v>13</v>
      </c>
      <c r="B1430">
        <v>2008</v>
      </c>
      <c r="C1430">
        <v>3.3129293918609619</v>
      </c>
      <c r="D1430">
        <v>2471922.75</v>
      </c>
      <c r="E1430">
        <v>4.5641088485717773</v>
      </c>
      <c r="F1430">
        <f t="shared" si="132"/>
        <v>0.72586555268016006</v>
      </c>
      <c r="G1430">
        <f t="shared" si="133"/>
        <v>541600.30621827208</v>
      </c>
      <c r="H1430">
        <v>4.5771753273835682E-2</v>
      </c>
      <c r="I1430">
        <v>256354.8209067081</v>
      </c>
      <c r="J1430">
        <f t="shared" si="134"/>
        <v>0.68009379940632442</v>
      </c>
      <c r="K1430">
        <f t="shared" si="135"/>
        <v>285245.48531156394</v>
      </c>
      <c r="N1430">
        <v>441822.8125</v>
      </c>
      <c r="O1430">
        <v>3425166.75</v>
      </c>
      <c r="P1430">
        <f t="shared" si="136"/>
        <v>8900341049418.0039</v>
      </c>
      <c r="S1430">
        <v>435970.28125</v>
      </c>
      <c r="T1430">
        <v>3650695</v>
      </c>
      <c r="U1430">
        <f t="shared" si="137"/>
        <v>4086665.28125</v>
      </c>
    </row>
    <row r="1431" spans="1:21" x14ac:dyDescent="0.3">
      <c r="A1431" t="s">
        <v>13</v>
      </c>
      <c r="B1431">
        <v>2009</v>
      </c>
      <c r="C1431">
        <v>3.3296921253204346</v>
      </c>
      <c r="D1431">
        <v>2483172.75</v>
      </c>
      <c r="E1431">
        <v>4.4677042961120605</v>
      </c>
      <c r="F1431">
        <f t="shared" si="132"/>
        <v>0.7452803284716133</v>
      </c>
      <c r="G1431">
        <f t="shared" si="133"/>
        <v>555805.08140633581</v>
      </c>
      <c r="H1431">
        <v>4.7032446591362569E-2</v>
      </c>
      <c r="I1431">
        <v>263335.36885123735</v>
      </c>
      <c r="J1431">
        <f t="shared" si="134"/>
        <v>0.69824788188025078</v>
      </c>
      <c r="K1431">
        <f t="shared" si="135"/>
        <v>292469.71255509846</v>
      </c>
      <c r="N1431">
        <v>412613.875</v>
      </c>
      <c r="O1431">
        <v>3053182.25</v>
      </c>
      <c r="P1431">
        <f t="shared" si="136"/>
        <v>6972601343050.1406</v>
      </c>
      <c r="S1431">
        <v>417050.09375</v>
      </c>
      <c r="T1431">
        <v>3365178</v>
      </c>
      <c r="U1431">
        <f t="shared" si="137"/>
        <v>3782228.09375</v>
      </c>
    </row>
    <row r="1432" spans="1:21" x14ac:dyDescent="0.3">
      <c r="A1432" t="s">
        <v>13</v>
      </c>
      <c r="B1432">
        <v>2010</v>
      </c>
      <c r="C1432">
        <v>3.3465392589569092</v>
      </c>
      <c r="D1432">
        <v>2500860.75</v>
      </c>
      <c r="E1432">
        <v>4.4949774742126465</v>
      </c>
      <c r="F1432">
        <f t="shared" si="132"/>
        <v>0.74450634695184958</v>
      </c>
      <c r="G1432">
        <f t="shared" si="133"/>
        <v>556367.80481042527</v>
      </c>
      <c r="H1432">
        <v>4.6866121857832205E-2</v>
      </c>
      <c r="I1432">
        <v>262729.99705047143</v>
      </c>
      <c r="J1432">
        <f t="shared" si="134"/>
        <v>0.69764022509401735</v>
      </c>
      <c r="K1432">
        <f t="shared" si="135"/>
        <v>293637.80775995384</v>
      </c>
      <c r="N1432">
        <v>434705</v>
      </c>
      <c r="O1432">
        <v>3468139.25</v>
      </c>
      <c r="P1432">
        <f t="shared" si="136"/>
        <v>9201723349073.0625</v>
      </c>
      <c r="S1432">
        <v>441873.34375</v>
      </c>
      <c r="T1432">
        <v>3516736.5</v>
      </c>
      <c r="U1432">
        <f t="shared" si="137"/>
        <v>3958609.84375</v>
      </c>
    </row>
    <row r="1433" spans="1:21" x14ac:dyDescent="0.3">
      <c r="A1433" t="s">
        <v>13</v>
      </c>
      <c r="B1433">
        <v>2011</v>
      </c>
      <c r="C1433">
        <v>3.3563618659973145</v>
      </c>
      <c r="D1433">
        <v>2524020</v>
      </c>
      <c r="E1433">
        <v>4.6018166542053223</v>
      </c>
      <c r="F1433">
        <f t="shared" si="132"/>
        <v>0.72935584318209157</v>
      </c>
      <c r="G1433">
        <f t="shared" si="133"/>
        <v>548483.39029184275</v>
      </c>
      <c r="H1433">
        <v>4.641987949346995E-2</v>
      </c>
      <c r="I1433">
        <v>261165.52834272062</v>
      </c>
      <c r="J1433">
        <f t="shared" si="134"/>
        <v>0.68293596368862164</v>
      </c>
      <c r="K1433">
        <f t="shared" si="135"/>
        <v>287317.86194912216</v>
      </c>
      <c r="N1433">
        <v>467143.34375</v>
      </c>
      <c r="O1433">
        <v>3969689.75</v>
      </c>
      <c r="P1433">
        <f t="shared" si="136"/>
        <v>12267831327934.789</v>
      </c>
      <c r="S1433">
        <v>455992.6875</v>
      </c>
      <c r="T1433">
        <v>3666696.25</v>
      </c>
      <c r="U1433">
        <f t="shared" si="137"/>
        <v>4122688.9375</v>
      </c>
    </row>
    <row r="1434" spans="1:21" x14ac:dyDescent="0.3">
      <c r="A1434" t="s">
        <v>13</v>
      </c>
      <c r="B1434">
        <v>2012</v>
      </c>
      <c r="C1434">
        <v>3.3662130832672119</v>
      </c>
      <c r="D1434">
        <v>2543576.25</v>
      </c>
      <c r="E1434">
        <v>4.6386032104492188</v>
      </c>
      <c r="F1434">
        <f t="shared" si="132"/>
        <v>0.72569541531042403</v>
      </c>
      <c r="G1434">
        <f t="shared" si="133"/>
        <v>548349.60754353274</v>
      </c>
      <c r="H1434">
        <v>4.618031550324958E-2</v>
      </c>
      <c r="I1434">
        <v>260962.38806425314</v>
      </c>
      <c r="J1434">
        <f t="shared" si="134"/>
        <v>0.67951509980717439</v>
      </c>
      <c r="K1434">
        <f t="shared" si="135"/>
        <v>287387.21947927959</v>
      </c>
      <c r="N1434">
        <v>468572.96875</v>
      </c>
      <c r="O1434">
        <v>4282884.5</v>
      </c>
      <c r="P1434">
        <f t="shared" si="136"/>
        <v>14548972457426.719</v>
      </c>
      <c r="S1434">
        <v>453310.0625</v>
      </c>
      <c r="T1434">
        <v>3800747.25</v>
      </c>
      <c r="U1434">
        <f t="shared" si="137"/>
        <v>4254057.3125</v>
      </c>
    </row>
    <row r="1435" spans="1:21" x14ac:dyDescent="0.3">
      <c r="A1435" t="s">
        <v>13</v>
      </c>
      <c r="B1435">
        <v>2013</v>
      </c>
      <c r="C1435">
        <v>3.3760931491851807</v>
      </c>
      <c r="D1435">
        <v>2562083</v>
      </c>
      <c r="E1435">
        <v>4.6804924011230469</v>
      </c>
      <c r="F1435">
        <f t="shared" si="132"/>
        <v>0.72131153302911333</v>
      </c>
      <c r="G1435">
        <f t="shared" si="133"/>
        <v>547396.03879823594</v>
      </c>
      <c r="H1435">
        <v>4.6509007855254712E-2</v>
      </c>
      <c r="I1435">
        <v>263820.9402209468</v>
      </c>
      <c r="J1435">
        <f t="shared" si="134"/>
        <v>0.67480252517385864</v>
      </c>
      <c r="K1435">
        <f t="shared" si="135"/>
        <v>283575.09857728914</v>
      </c>
      <c r="N1435">
        <v>467833.4375</v>
      </c>
      <c r="O1435">
        <v>4245234.5</v>
      </c>
      <c r="P1435">
        <f t="shared" si="136"/>
        <v>14268758786976.129</v>
      </c>
      <c r="S1435">
        <v>458694.34375</v>
      </c>
      <c r="T1435">
        <v>3868604</v>
      </c>
      <c r="U1435">
        <f t="shared" si="137"/>
        <v>4327298.34375</v>
      </c>
    </row>
    <row r="1436" spans="1:21" x14ac:dyDescent="0.3">
      <c r="A1436" t="s">
        <v>13</v>
      </c>
      <c r="B1436">
        <v>2014</v>
      </c>
      <c r="C1436">
        <v>3.3860025405883789</v>
      </c>
      <c r="D1436">
        <v>2586377.5</v>
      </c>
      <c r="E1436">
        <v>4.7353644371032715</v>
      </c>
      <c r="F1436">
        <f t="shared" si="132"/>
        <v>0.71504581866135575</v>
      </c>
      <c r="G1436">
        <f t="shared" si="133"/>
        <v>546183.41087642778</v>
      </c>
      <c r="H1436">
        <v>4.7353417472221812E-2</v>
      </c>
      <c r="I1436">
        <v>269261.57354403625</v>
      </c>
      <c r="J1436">
        <f t="shared" si="134"/>
        <v>0.66769240118913398</v>
      </c>
      <c r="K1436">
        <f t="shared" si="135"/>
        <v>276921.83733239153</v>
      </c>
      <c r="N1436">
        <v>471702.1875</v>
      </c>
      <c r="O1436">
        <v>4073867.25</v>
      </c>
      <c r="P1436">
        <f t="shared" si="136"/>
        <v>12975593137495.629</v>
      </c>
      <c r="S1436">
        <v>470885.53125</v>
      </c>
      <c r="T1436">
        <v>3895680.75</v>
      </c>
      <c r="U1436">
        <f t="shared" si="137"/>
        <v>4366566.28125</v>
      </c>
    </row>
    <row r="1437" spans="1:21" x14ac:dyDescent="0.3">
      <c r="A1437" t="s">
        <v>13</v>
      </c>
      <c r="B1437">
        <v>2015</v>
      </c>
      <c r="C1437">
        <v>3.3959405422210693</v>
      </c>
      <c r="D1437">
        <v>2617171</v>
      </c>
      <c r="E1437">
        <v>4.7906107902526855</v>
      </c>
      <c r="F1437">
        <f t="shared" si="132"/>
        <v>0.70887423147183848</v>
      </c>
      <c r="G1437">
        <f t="shared" si="133"/>
        <v>546312.59239950788</v>
      </c>
      <c r="H1437">
        <v>4.7011233201727322E-2</v>
      </c>
      <c r="I1437">
        <v>266710.51584494271</v>
      </c>
      <c r="J1437">
        <f t="shared" si="134"/>
        <v>0.66186299827011119</v>
      </c>
      <c r="K1437">
        <f t="shared" si="135"/>
        <v>279602.07655456517</v>
      </c>
      <c r="N1437">
        <v>489016.96875</v>
      </c>
      <c r="O1437">
        <v>3665334.25</v>
      </c>
      <c r="P1437">
        <f t="shared" si="136"/>
        <v>10088991471167.391</v>
      </c>
      <c r="S1437">
        <v>492024.90625</v>
      </c>
      <c r="T1437">
        <v>3819533.25</v>
      </c>
      <c r="U1437">
        <f t="shared" si="137"/>
        <v>4311558.15625</v>
      </c>
    </row>
    <row r="1438" spans="1:21" x14ac:dyDescent="0.3">
      <c r="A1438" t="s">
        <v>13</v>
      </c>
      <c r="B1438">
        <v>2016</v>
      </c>
      <c r="C1438">
        <v>3.4059081077575684</v>
      </c>
      <c r="D1438">
        <v>2650510.25</v>
      </c>
      <c r="E1438">
        <v>4.8534379005432129</v>
      </c>
      <c r="F1438">
        <f t="shared" si="132"/>
        <v>0.70175166089512919</v>
      </c>
      <c r="G1438">
        <f t="shared" si="133"/>
        <v>546109.85126714944</v>
      </c>
      <c r="H1438">
        <v>4.7181552709739005E-2</v>
      </c>
      <c r="I1438">
        <v>267189.60676181142</v>
      </c>
      <c r="J1438">
        <f t="shared" si="134"/>
        <v>0.65457010818539019</v>
      </c>
      <c r="K1438">
        <f t="shared" si="135"/>
        <v>278920.24450533802</v>
      </c>
      <c r="N1438">
        <v>496309.6875</v>
      </c>
      <c r="O1438">
        <v>3654294</v>
      </c>
      <c r="P1438">
        <f t="shared" si="136"/>
        <v>9972864917996.0977</v>
      </c>
      <c r="S1438">
        <v>502212.75</v>
      </c>
      <c r="T1438">
        <v>3830463</v>
      </c>
      <c r="U1438">
        <f t="shared" si="137"/>
        <v>4332675.75</v>
      </c>
    </row>
    <row r="1439" spans="1:21" x14ac:dyDescent="0.3">
      <c r="A1439" t="s">
        <v>13</v>
      </c>
      <c r="B1439">
        <v>2017</v>
      </c>
      <c r="C1439">
        <v>3.4159047603607178</v>
      </c>
      <c r="D1439">
        <v>2688589.5</v>
      </c>
      <c r="E1439">
        <v>4.9402899742126465</v>
      </c>
      <c r="F1439">
        <f t="shared" si="132"/>
        <v>0.69143810954237028</v>
      </c>
      <c r="G1439">
        <f t="shared" si="133"/>
        <v>544216.9415224439</v>
      </c>
      <c r="H1439">
        <v>4.7396196219447698E-2</v>
      </c>
      <c r="I1439">
        <v>268385.90516050818</v>
      </c>
      <c r="J1439">
        <f t="shared" si="134"/>
        <v>0.6440419133229226</v>
      </c>
      <c r="K1439">
        <f t="shared" si="135"/>
        <v>275831.03636193572</v>
      </c>
      <c r="N1439">
        <v>515109.21875</v>
      </c>
      <c r="O1439">
        <v>3899197.25</v>
      </c>
      <c r="P1439">
        <f t="shared" si="136"/>
        <v>11452051803249.5</v>
      </c>
      <c r="S1439">
        <v>515109.21875</v>
      </c>
      <c r="T1439">
        <v>3899197.25</v>
      </c>
      <c r="U1439">
        <f t="shared" si="137"/>
        <v>4414306.46875</v>
      </c>
    </row>
    <row r="1440" spans="1:21" x14ac:dyDescent="0.3">
      <c r="A1440" t="s">
        <v>13</v>
      </c>
      <c r="B1440">
        <v>2018</v>
      </c>
      <c r="C1440">
        <v>3.4259309768676758</v>
      </c>
      <c r="D1440">
        <v>2725292.25</v>
      </c>
      <c r="E1440">
        <v>4.9956140518188477</v>
      </c>
      <c r="F1440">
        <f t="shared" si="132"/>
        <v>0.68578776129039276</v>
      </c>
      <c r="G1440">
        <f t="shared" si="133"/>
        <v>545536.98939327616</v>
      </c>
      <c r="H1440">
        <v>4.7373220697240238E-2</v>
      </c>
      <c r="I1440">
        <v>268191.21860815625</v>
      </c>
      <c r="J1440">
        <f t="shared" si="134"/>
        <v>0.6384145405931525</v>
      </c>
      <c r="K1440">
        <f t="shared" si="135"/>
        <v>277345.77078511991</v>
      </c>
      <c r="N1440">
        <v>515983.9375</v>
      </c>
      <c r="O1440">
        <v>4131363.5</v>
      </c>
      <c r="P1440">
        <f t="shared" si="136"/>
        <v>13070969380942.691</v>
      </c>
      <c r="S1440">
        <v>525153.9375</v>
      </c>
      <c r="T1440">
        <v>3998041.25</v>
      </c>
      <c r="U1440">
        <f t="shared" si="137"/>
        <v>4523195.1875</v>
      </c>
    </row>
    <row r="1441" spans="1:21" x14ac:dyDescent="0.3">
      <c r="A1441" t="s">
        <v>13</v>
      </c>
      <c r="B1441">
        <v>2019</v>
      </c>
      <c r="C1441">
        <v>3.4359862804412842</v>
      </c>
      <c r="D1441">
        <v>2757360.25</v>
      </c>
      <c r="E1441">
        <v>5.0021367073059082</v>
      </c>
      <c r="F1441">
        <f t="shared" si="132"/>
        <v>0.68690371365157388</v>
      </c>
      <c r="G1441">
        <f t="shared" si="133"/>
        <v>551236.48379555822</v>
      </c>
      <c r="H1441">
        <v>4.7919315294824981E-2</v>
      </c>
      <c r="I1441">
        <v>271253.22532242339</v>
      </c>
      <c r="J1441">
        <f t="shared" si="134"/>
        <v>0.63898439835674892</v>
      </c>
      <c r="K1441">
        <f t="shared" si="135"/>
        <v>279983.25847313483</v>
      </c>
      <c r="N1441">
        <v>525961.875</v>
      </c>
      <c r="O1441">
        <v>4160561.75</v>
      </c>
      <c r="P1441">
        <f t="shared" si="136"/>
        <v>13210316251350.016</v>
      </c>
      <c r="S1441">
        <v>531776</v>
      </c>
      <c r="T1441">
        <v>4051465.5</v>
      </c>
      <c r="U1441">
        <f t="shared" si="137"/>
        <v>4583241.5</v>
      </c>
    </row>
    <row r="1442" spans="1:21" x14ac:dyDescent="0.3">
      <c r="A1442" t="s">
        <v>7</v>
      </c>
      <c r="B1442">
        <v>2008</v>
      </c>
      <c r="C1442">
        <v>3.6133337020874023</v>
      </c>
      <c r="D1442">
        <v>2843588.5</v>
      </c>
      <c r="E1442">
        <v>4.3552613258361816</v>
      </c>
      <c r="F1442">
        <f t="shared" si="132"/>
        <v>0.82964796639238769</v>
      </c>
      <c r="G1442">
        <f t="shared" si="133"/>
        <v>652908.81241300702</v>
      </c>
      <c r="H1442">
        <v>4.5771753273835682E-2</v>
      </c>
      <c r="I1442">
        <v>256354.8209067081</v>
      </c>
      <c r="J1442">
        <f t="shared" si="134"/>
        <v>0.78387621311855205</v>
      </c>
      <c r="K1442">
        <f t="shared" si="135"/>
        <v>396553.99150629889</v>
      </c>
      <c r="N1442">
        <v>495451.03125</v>
      </c>
      <c r="O1442">
        <v>3425166.75</v>
      </c>
      <c r="P1442">
        <f t="shared" si="136"/>
        <v>8583234192690.8291</v>
      </c>
      <c r="S1442">
        <v>542843.0625</v>
      </c>
      <c r="T1442">
        <v>3650695</v>
      </c>
      <c r="U1442">
        <f t="shared" si="137"/>
        <v>4193538.0625</v>
      </c>
    </row>
    <row r="1443" spans="1:21" x14ac:dyDescent="0.3">
      <c r="A1443" t="s">
        <v>7</v>
      </c>
      <c r="B1443">
        <v>2009</v>
      </c>
      <c r="C1443">
        <v>3.6240870952606201</v>
      </c>
      <c r="D1443">
        <v>2867854.75</v>
      </c>
      <c r="E1443">
        <v>4.3729734420776367</v>
      </c>
      <c r="F1443">
        <f t="shared" si="132"/>
        <v>0.82874665105187229</v>
      </c>
      <c r="G1443">
        <f t="shared" si="133"/>
        <v>655813.43861019611</v>
      </c>
      <c r="H1443">
        <v>4.7032446591362569E-2</v>
      </c>
      <c r="I1443">
        <v>263335.36885123735</v>
      </c>
      <c r="J1443">
        <f t="shared" si="134"/>
        <v>0.78171420446050977</v>
      </c>
      <c r="K1443">
        <f t="shared" si="135"/>
        <v>392478.06975895877</v>
      </c>
      <c r="N1443">
        <v>487710.5</v>
      </c>
      <c r="O1443">
        <v>3053182.25</v>
      </c>
      <c r="P1443">
        <f t="shared" si="136"/>
        <v>6581645300048.0625</v>
      </c>
      <c r="S1443">
        <v>531553.9375</v>
      </c>
      <c r="T1443">
        <v>3365178</v>
      </c>
      <c r="U1443">
        <f t="shared" si="137"/>
        <v>3896731.9375</v>
      </c>
    </row>
    <row r="1444" spans="1:21" x14ac:dyDescent="0.3">
      <c r="A1444" t="s">
        <v>7</v>
      </c>
      <c r="B1444">
        <v>2010</v>
      </c>
      <c r="C1444">
        <v>3.6348724365234375</v>
      </c>
      <c r="D1444">
        <v>2896270.75</v>
      </c>
      <c r="E1444">
        <v>4.3894786834716797</v>
      </c>
      <c r="F1444">
        <f t="shared" si="132"/>
        <v>0.82808750164577238</v>
      </c>
      <c r="G1444">
        <f t="shared" si="133"/>
        <v>659821.12201745843</v>
      </c>
      <c r="H1444">
        <v>4.6866121857832205E-2</v>
      </c>
      <c r="I1444">
        <v>262729.99705047143</v>
      </c>
      <c r="J1444">
        <f t="shared" si="134"/>
        <v>0.78122137978794015</v>
      </c>
      <c r="K1444">
        <f t="shared" si="135"/>
        <v>397091.124966987</v>
      </c>
      <c r="N1444">
        <v>505370.03125</v>
      </c>
      <c r="O1444">
        <v>3468139.25</v>
      </c>
      <c r="P1444">
        <f t="shared" si="136"/>
        <v>8778001443572.4854</v>
      </c>
      <c r="S1444">
        <v>548925.6875</v>
      </c>
      <c r="T1444">
        <v>3516736.5</v>
      </c>
      <c r="U1444">
        <f t="shared" si="137"/>
        <v>4065662.1875</v>
      </c>
    </row>
    <row r="1445" spans="1:21" x14ac:dyDescent="0.3">
      <c r="A1445" t="s">
        <v>7</v>
      </c>
      <c r="B1445">
        <v>2011</v>
      </c>
      <c r="C1445">
        <v>3.6423447132110596</v>
      </c>
      <c r="D1445">
        <v>2926518</v>
      </c>
      <c r="E1445">
        <v>4.5093894004821777</v>
      </c>
      <c r="F1445">
        <f t="shared" si="132"/>
        <v>0.80772459189742907</v>
      </c>
      <c r="G1445">
        <f t="shared" si="133"/>
        <v>648983.20816717995</v>
      </c>
      <c r="H1445">
        <v>4.641987949346995E-2</v>
      </c>
      <c r="I1445">
        <v>261165.52834272062</v>
      </c>
      <c r="J1445">
        <f t="shared" si="134"/>
        <v>0.76130471240395914</v>
      </c>
      <c r="K1445">
        <f t="shared" si="135"/>
        <v>387817.67982445937</v>
      </c>
      <c r="N1445">
        <v>557132.4375</v>
      </c>
      <c r="O1445">
        <v>3969689.75</v>
      </c>
      <c r="P1445">
        <f t="shared" si="136"/>
        <v>11645547411097.223</v>
      </c>
      <c r="S1445">
        <v>559467.5</v>
      </c>
      <c r="T1445">
        <v>3666696.25</v>
      </c>
      <c r="U1445">
        <f t="shared" si="137"/>
        <v>4226163.75</v>
      </c>
    </row>
    <row r="1446" spans="1:21" x14ac:dyDescent="0.3">
      <c r="A1446" t="s">
        <v>7</v>
      </c>
      <c r="B1446">
        <v>2012</v>
      </c>
      <c r="C1446">
        <v>3.6498322486877441</v>
      </c>
      <c r="D1446">
        <v>2961632.75</v>
      </c>
      <c r="E1446">
        <v>4.5977816581726074</v>
      </c>
      <c r="F1446">
        <f t="shared" si="132"/>
        <v>0.79382461370259438</v>
      </c>
      <c r="G1446">
        <f t="shared" si="133"/>
        <v>644143.84374596504</v>
      </c>
      <c r="H1446">
        <v>4.618031550324958E-2</v>
      </c>
      <c r="I1446">
        <v>260962.38806425314</v>
      </c>
      <c r="J1446">
        <f t="shared" si="134"/>
        <v>0.74764429819934475</v>
      </c>
      <c r="K1446">
        <f t="shared" si="135"/>
        <v>383181.4556817119</v>
      </c>
      <c r="N1446">
        <v>574992.75</v>
      </c>
      <c r="O1446">
        <v>4282884.5</v>
      </c>
      <c r="P1446">
        <f t="shared" si="136"/>
        <v>13748461229718.063</v>
      </c>
      <c r="S1446">
        <v>566277.3125</v>
      </c>
      <c r="T1446">
        <v>3800747.25</v>
      </c>
      <c r="U1446">
        <f t="shared" si="137"/>
        <v>4367024.5625</v>
      </c>
    </row>
    <row r="1447" spans="1:21" x14ac:dyDescent="0.3">
      <c r="A1447" t="s">
        <v>7</v>
      </c>
      <c r="B1447">
        <v>2013</v>
      </c>
      <c r="C1447">
        <v>3.6573352813720703</v>
      </c>
      <c r="D1447">
        <v>2994462</v>
      </c>
      <c r="E1447">
        <v>4.6605901718139648</v>
      </c>
      <c r="F1447">
        <f t="shared" si="132"/>
        <v>0.78473651330483452</v>
      </c>
      <c r="G1447">
        <f t="shared" si="133"/>
        <v>642507.04087000096</v>
      </c>
      <c r="H1447">
        <v>4.6509007855254712E-2</v>
      </c>
      <c r="I1447">
        <v>263820.9402209468</v>
      </c>
      <c r="J1447">
        <f t="shared" si="134"/>
        <v>0.73822750544957982</v>
      </c>
      <c r="K1447">
        <f t="shared" si="135"/>
        <v>378686.10064905416</v>
      </c>
      <c r="N1447">
        <v>573895.5625</v>
      </c>
      <c r="O1447">
        <v>4245234.5</v>
      </c>
      <c r="P1447">
        <f t="shared" si="136"/>
        <v>13478729594003.629</v>
      </c>
      <c r="S1447">
        <v>576593</v>
      </c>
      <c r="T1447">
        <v>3868604</v>
      </c>
      <c r="U1447">
        <f t="shared" si="137"/>
        <v>4445197</v>
      </c>
    </row>
    <row r="1448" spans="1:21" x14ac:dyDescent="0.3">
      <c r="A1448" t="s">
        <v>7</v>
      </c>
      <c r="B1448">
        <v>2014</v>
      </c>
      <c r="C1448">
        <v>3.6648538112640381</v>
      </c>
      <c r="D1448">
        <v>3028774.25</v>
      </c>
      <c r="E1448">
        <v>4.7465896606445313</v>
      </c>
      <c r="F1448">
        <f t="shared" si="132"/>
        <v>0.772102514285255</v>
      </c>
      <c r="G1448">
        <f t="shared" si="133"/>
        <v>638094.81470718246</v>
      </c>
      <c r="H1448">
        <v>4.7353417472221812E-2</v>
      </c>
      <c r="I1448">
        <v>269261.57354403625</v>
      </c>
      <c r="J1448">
        <f t="shared" si="134"/>
        <v>0.72474909681303323</v>
      </c>
      <c r="K1448">
        <f t="shared" si="135"/>
        <v>368833.24116314622</v>
      </c>
      <c r="N1448">
        <v>588821.3125</v>
      </c>
      <c r="O1448">
        <v>4073867.25</v>
      </c>
      <c r="P1448">
        <f t="shared" si="136"/>
        <v>12145545186485.254</v>
      </c>
      <c r="S1448">
        <v>590701.3125</v>
      </c>
      <c r="T1448">
        <v>3895680.75</v>
      </c>
      <c r="U1448">
        <f t="shared" si="137"/>
        <v>4486382.0625</v>
      </c>
    </row>
    <row r="1449" spans="1:21" x14ac:dyDescent="0.3">
      <c r="A1449" t="s">
        <v>7</v>
      </c>
      <c r="B1449">
        <v>2015</v>
      </c>
      <c r="C1449">
        <v>3.6723875999450684</v>
      </c>
      <c r="D1449">
        <v>3064308.25</v>
      </c>
      <c r="E1449">
        <v>4.8164973258972168</v>
      </c>
      <c r="F1449">
        <f t="shared" si="132"/>
        <v>0.76246021776021156</v>
      </c>
      <c r="G1449">
        <f t="shared" si="133"/>
        <v>636210.93144262896</v>
      </c>
      <c r="H1449">
        <v>4.7011233201727322E-2</v>
      </c>
      <c r="I1449">
        <v>266710.51584494271</v>
      </c>
      <c r="J1449">
        <f t="shared" si="134"/>
        <v>0.71544898455848427</v>
      </c>
      <c r="K1449">
        <f t="shared" si="135"/>
        <v>369500.41559768625</v>
      </c>
      <c r="N1449">
        <v>592779.5625</v>
      </c>
      <c r="O1449">
        <v>3665334.25</v>
      </c>
      <c r="P1449">
        <f t="shared" si="136"/>
        <v>9440592307678.2227</v>
      </c>
      <c r="S1449">
        <v>600493.75</v>
      </c>
      <c r="T1449">
        <v>3819533.25</v>
      </c>
      <c r="U1449">
        <f t="shared" si="137"/>
        <v>4420027</v>
      </c>
    </row>
    <row r="1450" spans="1:21" x14ac:dyDescent="0.3">
      <c r="A1450" t="s">
        <v>7</v>
      </c>
      <c r="B1450">
        <v>2016</v>
      </c>
      <c r="C1450">
        <v>3.6799368858337402</v>
      </c>
      <c r="D1450">
        <v>3102424</v>
      </c>
      <c r="E1450">
        <v>4.8788056373596191</v>
      </c>
      <c r="F1450">
        <f t="shared" si="132"/>
        <v>0.75427003233219603</v>
      </c>
      <c r="G1450">
        <f t="shared" si="133"/>
        <v>635898.25678708812</v>
      </c>
      <c r="H1450">
        <v>4.7181552709739005E-2</v>
      </c>
      <c r="I1450">
        <v>267189.60676181142</v>
      </c>
      <c r="J1450">
        <f t="shared" si="134"/>
        <v>0.70708847962245702</v>
      </c>
      <c r="K1450">
        <f t="shared" si="135"/>
        <v>368708.6500252767</v>
      </c>
      <c r="N1450">
        <v>603723.6875</v>
      </c>
      <c r="O1450">
        <v>3654294</v>
      </c>
      <c r="P1450">
        <f t="shared" si="136"/>
        <v>9305979231506.3477</v>
      </c>
      <c r="S1450">
        <v>612775</v>
      </c>
      <c r="T1450">
        <v>3830463</v>
      </c>
      <c r="U1450">
        <f t="shared" si="137"/>
        <v>4443238</v>
      </c>
    </row>
    <row r="1451" spans="1:21" x14ac:dyDescent="0.3">
      <c r="A1451" t="s">
        <v>7</v>
      </c>
      <c r="B1451">
        <v>2017</v>
      </c>
      <c r="C1451">
        <v>3.6875019073486328</v>
      </c>
      <c r="D1451">
        <v>3143936.25</v>
      </c>
      <c r="E1451">
        <v>4.921966552734375</v>
      </c>
      <c r="F1451">
        <f t="shared" si="132"/>
        <v>0.74919280085315876</v>
      </c>
      <c r="G1451">
        <f t="shared" si="133"/>
        <v>638756.11837577424</v>
      </c>
      <c r="H1451">
        <v>4.7396196219447698E-2</v>
      </c>
      <c r="I1451">
        <v>268385.90516050818</v>
      </c>
      <c r="J1451">
        <f t="shared" si="134"/>
        <v>0.70179660463371107</v>
      </c>
      <c r="K1451">
        <f t="shared" si="135"/>
        <v>370370.21321526606</v>
      </c>
      <c r="N1451">
        <v>622486.375</v>
      </c>
      <c r="O1451">
        <v>3899197.25</v>
      </c>
      <c r="P1451">
        <f t="shared" si="136"/>
        <v>10736834158343.266</v>
      </c>
      <c r="S1451">
        <v>622486.375</v>
      </c>
      <c r="T1451">
        <v>3899197.25</v>
      </c>
      <c r="U1451">
        <f t="shared" si="137"/>
        <v>4521683.625</v>
      </c>
    </row>
    <row r="1452" spans="1:21" x14ac:dyDescent="0.3">
      <c r="A1452" t="s">
        <v>7</v>
      </c>
      <c r="B1452">
        <v>2018</v>
      </c>
      <c r="C1452">
        <v>3.695082426071167</v>
      </c>
      <c r="D1452">
        <v>3183201</v>
      </c>
      <c r="E1452">
        <v>4.9715018272399902</v>
      </c>
      <c r="F1452">
        <f t="shared" si="132"/>
        <v>0.74325275429347515</v>
      </c>
      <c r="G1452">
        <f t="shared" si="133"/>
        <v>640289.61682333436</v>
      </c>
      <c r="H1452">
        <v>4.7373220697240238E-2</v>
      </c>
      <c r="I1452">
        <v>268191.21860815625</v>
      </c>
      <c r="J1452">
        <f t="shared" si="134"/>
        <v>0.69587953359623489</v>
      </c>
      <c r="K1452">
        <f t="shared" si="135"/>
        <v>372098.39821517811</v>
      </c>
      <c r="N1452">
        <v>636061.375</v>
      </c>
      <c r="O1452">
        <v>4131363.5</v>
      </c>
      <c r="P1452">
        <f t="shared" si="136"/>
        <v>12217136945029.516</v>
      </c>
      <c r="S1452">
        <v>641244.375</v>
      </c>
      <c r="T1452">
        <v>3998041.25</v>
      </c>
      <c r="U1452">
        <f t="shared" si="137"/>
        <v>4639285.625</v>
      </c>
    </row>
    <row r="1453" spans="1:21" x14ac:dyDescent="0.3">
      <c r="A1453" t="s">
        <v>7</v>
      </c>
      <c r="B1453">
        <v>2019</v>
      </c>
      <c r="C1453">
        <v>3.7026784420013428</v>
      </c>
      <c r="D1453">
        <v>3221460.25</v>
      </c>
      <c r="E1453">
        <v>5.011204719543457</v>
      </c>
      <c r="F1453">
        <f t="shared" si="132"/>
        <v>0.73887989998913339</v>
      </c>
      <c r="G1453">
        <f t="shared" si="133"/>
        <v>642851.4559456053</v>
      </c>
      <c r="H1453">
        <v>4.7919315294824981E-2</v>
      </c>
      <c r="I1453">
        <v>271253.22532242339</v>
      </c>
      <c r="J1453">
        <f t="shared" si="134"/>
        <v>0.69096058469430843</v>
      </c>
      <c r="K1453">
        <f t="shared" si="135"/>
        <v>371598.23062318191</v>
      </c>
      <c r="N1453">
        <v>646801.375</v>
      </c>
      <c r="O1453">
        <v>4160561.75</v>
      </c>
      <c r="P1453">
        <f t="shared" si="136"/>
        <v>12346511972920.141</v>
      </c>
      <c r="S1453">
        <v>648182.25</v>
      </c>
      <c r="T1453">
        <v>4051465.5</v>
      </c>
      <c r="U1453">
        <f t="shared" si="137"/>
        <v>4699647.75</v>
      </c>
    </row>
    <row r="1454" spans="1:21" x14ac:dyDescent="0.3">
      <c r="A1454" t="s">
        <v>129</v>
      </c>
      <c r="B1454">
        <v>2008</v>
      </c>
      <c r="C1454">
        <v>1.576196551322937</v>
      </c>
      <c r="D1454">
        <v>148804.5</v>
      </c>
      <c r="E1454">
        <v>17.383277893066406</v>
      </c>
      <c r="F1454">
        <f t="shared" si="132"/>
        <v>9.0673149277077814E-2</v>
      </c>
      <c r="G1454">
        <f t="shared" si="133"/>
        <v>8560.2094677064906</v>
      </c>
      <c r="H1454">
        <v>4.5771753273835682E-2</v>
      </c>
      <c r="I1454">
        <v>256354.8209067081</v>
      </c>
      <c r="J1454">
        <f t="shared" si="134"/>
        <v>4.4901396003242132E-2</v>
      </c>
      <c r="K1454">
        <f t="shared" si="135"/>
        <v>247794.6114390016</v>
      </c>
      <c r="N1454">
        <v>79846.765625</v>
      </c>
      <c r="O1454">
        <v>3425166.75</v>
      </c>
      <c r="P1454">
        <f t="shared" si="136"/>
        <v>11191165797858.75</v>
      </c>
      <c r="S1454">
        <v>69614.109375</v>
      </c>
      <c r="T1454">
        <v>3650695</v>
      </c>
      <c r="U1454">
        <f t="shared" si="137"/>
        <v>3720309.109375</v>
      </c>
    </row>
    <row r="1455" spans="1:21" x14ac:dyDescent="0.3">
      <c r="A1455" t="s">
        <v>129</v>
      </c>
      <c r="B1455">
        <v>2009</v>
      </c>
      <c r="C1455">
        <v>1.5861502885818481</v>
      </c>
      <c r="D1455">
        <v>159576.859375</v>
      </c>
      <c r="E1455">
        <v>17.776266098022461</v>
      </c>
      <c r="F1455">
        <f t="shared" si="132"/>
        <v>8.9228541012800269E-2</v>
      </c>
      <c r="G1455">
        <f t="shared" si="133"/>
        <v>8976.9616687248108</v>
      </c>
      <c r="H1455">
        <v>4.7032446591362569E-2</v>
      </c>
      <c r="I1455">
        <v>263335.36885123735</v>
      </c>
      <c r="J1455">
        <f t="shared" si="134"/>
        <v>4.2196094421437701E-2</v>
      </c>
      <c r="K1455">
        <f t="shared" si="135"/>
        <v>254358.40718251254</v>
      </c>
      <c r="N1455">
        <v>85685.7109375</v>
      </c>
      <c r="O1455">
        <v>3053182.25</v>
      </c>
      <c r="P1455">
        <f t="shared" si="136"/>
        <v>8806035709347.916</v>
      </c>
      <c r="S1455">
        <v>73360.9921875</v>
      </c>
      <c r="T1455">
        <v>3365178</v>
      </c>
      <c r="U1455">
        <f t="shared" si="137"/>
        <v>3438538.9921875</v>
      </c>
    </row>
    <row r="1456" spans="1:21" x14ac:dyDescent="0.3">
      <c r="A1456" t="s">
        <v>129</v>
      </c>
      <c r="B1456">
        <v>2010</v>
      </c>
      <c r="C1456">
        <v>1.5961668491363525</v>
      </c>
      <c r="D1456">
        <v>171797.21875</v>
      </c>
      <c r="E1456">
        <v>18.241542816162109</v>
      </c>
      <c r="F1456">
        <f t="shared" si="132"/>
        <v>8.7501746163824459E-2</v>
      </c>
      <c r="G1456">
        <f t="shared" si="133"/>
        <v>9417.9105616980323</v>
      </c>
      <c r="H1456">
        <v>4.6866121857832205E-2</v>
      </c>
      <c r="I1456">
        <v>262729.99705047143</v>
      </c>
      <c r="J1456">
        <f t="shared" si="134"/>
        <v>4.0635624305992255E-2</v>
      </c>
      <c r="K1456">
        <f t="shared" si="135"/>
        <v>253312.08648877341</v>
      </c>
      <c r="N1456">
        <v>98460.609375</v>
      </c>
      <c r="O1456">
        <v>3468139.25</v>
      </c>
      <c r="P1456">
        <f t="shared" si="136"/>
        <v>11354734141084.348</v>
      </c>
      <c r="S1456">
        <v>78025.921875</v>
      </c>
      <c r="T1456">
        <v>3516736.5</v>
      </c>
      <c r="U1456">
        <f t="shared" si="137"/>
        <v>3594762.421875</v>
      </c>
    </row>
    <row r="1457" spans="1:21" x14ac:dyDescent="0.3">
      <c r="A1457" t="s">
        <v>129</v>
      </c>
      <c r="B1457">
        <v>2011</v>
      </c>
      <c r="C1457">
        <v>1.6092346906661987</v>
      </c>
      <c r="D1457">
        <v>187593.8125</v>
      </c>
      <c r="E1457">
        <v>18.739404678344727</v>
      </c>
      <c r="F1457">
        <f t="shared" si="132"/>
        <v>8.5874376389652965E-2</v>
      </c>
      <c r="G1457">
        <f t="shared" si="133"/>
        <v>10010.660195453465</v>
      </c>
      <c r="H1457">
        <v>4.641987949346995E-2</v>
      </c>
      <c r="I1457">
        <v>261165.52834272062</v>
      </c>
      <c r="J1457">
        <f t="shared" si="134"/>
        <v>3.9454496896183015E-2</v>
      </c>
      <c r="K1457">
        <f t="shared" si="135"/>
        <v>251154.86814726715</v>
      </c>
      <c r="N1457">
        <v>116002.890625</v>
      </c>
      <c r="O1457">
        <v>3969689.75</v>
      </c>
      <c r="P1457">
        <f t="shared" si="136"/>
        <v>14850902410119.551</v>
      </c>
      <c r="S1457">
        <v>84193.5</v>
      </c>
      <c r="T1457">
        <v>3666696.25</v>
      </c>
      <c r="U1457">
        <f t="shared" si="137"/>
        <v>3750889.75</v>
      </c>
    </row>
    <row r="1458" spans="1:21" x14ac:dyDescent="0.3">
      <c r="A1458" t="s">
        <v>129</v>
      </c>
      <c r="B1458">
        <v>2012</v>
      </c>
      <c r="C1458">
        <v>1.6224093437194824</v>
      </c>
      <c r="D1458">
        <v>202871.046875</v>
      </c>
      <c r="E1458">
        <v>19.097682952880859</v>
      </c>
      <c r="F1458">
        <f t="shared" si="132"/>
        <v>8.4953203366209623E-2</v>
      </c>
      <c r="G1458">
        <f t="shared" si="133"/>
        <v>10622.809446336378</v>
      </c>
      <c r="H1458">
        <v>4.618031550324958E-2</v>
      </c>
      <c r="I1458">
        <v>260962.38806425314</v>
      </c>
      <c r="J1458">
        <f t="shared" si="134"/>
        <v>3.8772887862960043E-2</v>
      </c>
      <c r="K1458">
        <f t="shared" si="135"/>
        <v>250339.57861791676</v>
      </c>
      <c r="N1458">
        <v>108967.4765625</v>
      </c>
      <c r="O1458">
        <v>4282884.5</v>
      </c>
      <c r="P1458">
        <f t="shared" si="136"/>
        <v>17421583318541.359</v>
      </c>
      <c r="S1458">
        <v>88521.8984375</v>
      </c>
      <c r="T1458">
        <v>3800747.25</v>
      </c>
      <c r="U1458">
        <f t="shared" si="137"/>
        <v>3889269.1484375</v>
      </c>
    </row>
    <row r="1459" spans="1:21" x14ac:dyDescent="0.3">
      <c r="A1459" t="s">
        <v>129</v>
      </c>
      <c r="B1459">
        <v>2013</v>
      </c>
      <c r="C1459">
        <v>1.6356920003890991</v>
      </c>
      <c r="D1459">
        <v>221521.953125</v>
      </c>
      <c r="E1459">
        <v>19.515792846679688</v>
      </c>
      <c r="F1459">
        <f t="shared" si="132"/>
        <v>8.381376115433542E-2</v>
      </c>
      <c r="G1459">
        <f t="shared" si="133"/>
        <v>11350.907178884539</v>
      </c>
      <c r="H1459">
        <v>4.6509007855254712E-2</v>
      </c>
      <c r="I1459">
        <v>263820.9402209468</v>
      </c>
      <c r="J1459">
        <f t="shared" si="134"/>
        <v>3.7304753299080708E-2</v>
      </c>
      <c r="K1459">
        <f t="shared" si="135"/>
        <v>252470.03304206225</v>
      </c>
      <c r="N1459">
        <v>113299.125</v>
      </c>
      <c r="O1459">
        <v>4245234.5</v>
      </c>
      <c r="P1459">
        <f t="shared" si="136"/>
        <v>17072889943176.391</v>
      </c>
      <c r="S1459">
        <v>94525.0859375</v>
      </c>
      <c r="T1459">
        <v>3868604</v>
      </c>
      <c r="U1459">
        <f t="shared" si="137"/>
        <v>3963129.0859375</v>
      </c>
    </row>
    <row r="1460" spans="1:21" x14ac:dyDescent="0.3">
      <c r="A1460" t="s">
        <v>129</v>
      </c>
      <c r="B1460">
        <v>2014</v>
      </c>
      <c r="C1460">
        <v>1.6490833759307861</v>
      </c>
      <c r="D1460">
        <v>241427.703125</v>
      </c>
      <c r="E1460">
        <v>20.03013801574707</v>
      </c>
      <c r="F1460">
        <f t="shared" si="132"/>
        <v>8.2330105495744876E-2</v>
      </c>
      <c r="G1460">
        <f t="shared" si="133"/>
        <v>12053.222146307582</v>
      </c>
      <c r="H1460">
        <v>4.7353417472221812E-2</v>
      </c>
      <c r="I1460">
        <v>269261.57354403625</v>
      </c>
      <c r="J1460">
        <f t="shared" si="134"/>
        <v>3.4976688023523064E-2</v>
      </c>
      <c r="K1460">
        <f t="shared" si="135"/>
        <v>257208.35139772866</v>
      </c>
      <c r="N1460">
        <v>114276.8828125</v>
      </c>
      <c r="O1460">
        <v>4073867.25</v>
      </c>
      <c r="P1460">
        <f t="shared" si="136"/>
        <v>15678355875924.041</v>
      </c>
      <c r="S1460">
        <v>100888.9453125</v>
      </c>
      <c r="T1460">
        <v>3895680.75</v>
      </c>
      <c r="U1460">
        <f t="shared" si="137"/>
        <v>3996569.6953125</v>
      </c>
    </row>
    <row r="1461" spans="1:21" x14ac:dyDescent="0.3">
      <c r="A1461" t="s">
        <v>129</v>
      </c>
      <c r="B1461">
        <v>2015</v>
      </c>
      <c r="C1461">
        <v>1.6625843048095703</v>
      </c>
      <c r="D1461">
        <v>262600.71875</v>
      </c>
      <c r="E1461">
        <v>20.775074005126953</v>
      </c>
      <c r="F1461">
        <f t="shared" si="132"/>
        <v>8.0027840305130632E-2</v>
      </c>
      <c r="G1461">
        <f t="shared" si="133"/>
        <v>12640.182108867308</v>
      </c>
      <c r="H1461">
        <v>4.7011233201727322E-2</v>
      </c>
      <c r="I1461">
        <v>266710.51584494271</v>
      </c>
      <c r="J1461">
        <f t="shared" si="134"/>
        <v>3.301660710340331E-2</v>
      </c>
      <c r="K1461">
        <f t="shared" si="135"/>
        <v>254070.33373607541</v>
      </c>
      <c r="N1461">
        <v>123534.8359375</v>
      </c>
      <c r="O1461">
        <v>3665334.25</v>
      </c>
      <c r="P1461">
        <f t="shared" si="136"/>
        <v>12544343089453.469</v>
      </c>
      <c r="S1461">
        <v>107104.34375</v>
      </c>
      <c r="T1461">
        <v>3819533.25</v>
      </c>
      <c r="U1461">
        <f t="shared" si="137"/>
        <v>3926637.59375</v>
      </c>
    </row>
    <row r="1462" spans="1:21" x14ac:dyDescent="0.3">
      <c r="A1462" t="s">
        <v>129</v>
      </c>
      <c r="B1462">
        <v>2016</v>
      </c>
      <c r="C1462">
        <v>1.6761958599090576</v>
      </c>
      <c r="D1462">
        <v>287985.71875</v>
      </c>
      <c r="E1462">
        <v>21.46058464050293</v>
      </c>
      <c r="F1462">
        <f t="shared" si="132"/>
        <v>7.8105787330021964E-2</v>
      </c>
      <c r="G1462">
        <f t="shared" si="133"/>
        <v>13419.285801118373</v>
      </c>
      <c r="H1462">
        <v>4.7181552709739005E-2</v>
      </c>
      <c r="I1462">
        <v>267189.60676181142</v>
      </c>
      <c r="J1462">
        <f t="shared" si="134"/>
        <v>3.0924234620282959E-2</v>
      </c>
      <c r="K1462">
        <f t="shared" si="135"/>
        <v>253770.32096069303</v>
      </c>
      <c r="N1462">
        <v>123987.6875</v>
      </c>
      <c r="O1462">
        <v>3654294</v>
      </c>
      <c r="P1462">
        <f t="shared" si="136"/>
        <v>12463062660077.348</v>
      </c>
      <c r="S1462">
        <v>114459.3203125</v>
      </c>
      <c r="T1462">
        <v>3830463</v>
      </c>
      <c r="U1462">
        <f t="shared" si="137"/>
        <v>3944922.3203125</v>
      </c>
    </row>
    <row r="1463" spans="1:21" x14ac:dyDescent="0.3">
      <c r="A1463" t="s">
        <v>129</v>
      </c>
      <c r="B1463">
        <v>2017</v>
      </c>
      <c r="C1463">
        <v>1.6899188756942749</v>
      </c>
      <c r="D1463">
        <v>318138.875</v>
      </c>
      <c r="E1463">
        <v>22.17329216003418</v>
      </c>
      <c r="F1463">
        <f t="shared" si="132"/>
        <v>7.6214161771621644E-2</v>
      </c>
      <c r="G1463">
        <f t="shared" si="133"/>
        <v>14347.841209318625</v>
      </c>
      <c r="H1463">
        <v>4.7396196219447698E-2</v>
      </c>
      <c r="I1463">
        <v>268385.90516050818</v>
      </c>
      <c r="J1463">
        <f t="shared" si="134"/>
        <v>2.8817965552173946E-2</v>
      </c>
      <c r="K1463">
        <f t="shared" si="135"/>
        <v>254038.06395118954</v>
      </c>
      <c r="N1463">
        <v>122211.5546875</v>
      </c>
      <c r="O1463">
        <v>3899197.25</v>
      </c>
      <c r="P1463">
        <f t="shared" si="136"/>
        <v>14265620942595.25</v>
      </c>
      <c r="S1463">
        <v>122211.5546875</v>
      </c>
      <c r="T1463">
        <v>3899197.25</v>
      </c>
      <c r="U1463">
        <f t="shared" si="137"/>
        <v>4021408.8046875</v>
      </c>
    </row>
    <row r="1464" spans="1:21" x14ac:dyDescent="0.3">
      <c r="A1464" t="s">
        <v>129</v>
      </c>
      <c r="B1464">
        <v>2018</v>
      </c>
      <c r="C1464">
        <v>1.703754186630249</v>
      </c>
      <c r="D1464">
        <v>353893.90625</v>
      </c>
      <c r="E1464">
        <v>22.911239624023438</v>
      </c>
      <c r="F1464">
        <f t="shared" si="132"/>
        <v>7.4363247671845226E-2</v>
      </c>
      <c r="G1464">
        <f t="shared" si="133"/>
        <v>15446.301119339119</v>
      </c>
      <c r="H1464">
        <v>4.7373220697240238E-2</v>
      </c>
      <c r="I1464">
        <v>268191.21860815625</v>
      </c>
      <c r="J1464">
        <f t="shared" si="134"/>
        <v>2.6990026974604987E-2</v>
      </c>
      <c r="K1464">
        <f t="shared" si="135"/>
        <v>252744.91748881713</v>
      </c>
      <c r="N1464">
        <v>126901.7734375</v>
      </c>
      <c r="O1464">
        <v>4131363.5</v>
      </c>
      <c r="P1464">
        <f t="shared" si="136"/>
        <v>16035713719503.918</v>
      </c>
      <c r="S1464">
        <v>130707.21875</v>
      </c>
      <c r="T1464">
        <v>3998041.25</v>
      </c>
      <c r="U1464">
        <f t="shared" si="137"/>
        <v>4128748.46875</v>
      </c>
    </row>
    <row r="1465" spans="1:21" x14ac:dyDescent="0.3">
      <c r="A1465" t="s">
        <v>129</v>
      </c>
      <c r="B1465">
        <v>2019</v>
      </c>
      <c r="C1465">
        <v>1.7155940532684326</v>
      </c>
      <c r="D1465">
        <v>396067.78125</v>
      </c>
      <c r="E1465">
        <v>23.670143127441406</v>
      </c>
      <c r="F1465">
        <f t="shared" si="132"/>
        <v>7.2479242902401389E-2</v>
      </c>
      <c r="G1465">
        <f t="shared" si="133"/>
        <v>16732.800436294296</v>
      </c>
      <c r="H1465">
        <v>4.7919315294824981E-2</v>
      </c>
      <c r="I1465">
        <v>271253.22532242339</v>
      </c>
      <c r="J1465">
        <f t="shared" si="134"/>
        <v>2.4559927607576408E-2</v>
      </c>
      <c r="K1465">
        <f t="shared" si="135"/>
        <v>254520.4248861291</v>
      </c>
      <c r="N1465">
        <v>133007.25</v>
      </c>
      <c r="O1465">
        <v>4160561.75</v>
      </c>
      <c r="P1465">
        <f t="shared" si="136"/>
        <v>16221195250470.25</v>
      </c>
      <c r="S1465">
        <v>139827.90625</v>
      </c>
      <c r="T1465">
        <v>4051465.5</v>
      </c>
      <c r="U1465">
        <f t="shared" si="137"/>
        <v>4191293.40625</v>
      </c>
    </row>
    <row r="1466" spans="1:21" x14ac:dyDescent="0.3">
      <c r="A1466" t="s">
        <v>66</v>
      </c>
      <c r="B1466">
        <v>2008</v>
      </c>
      <c r="C1466">
        <v>3.0247752666473389</v>
      </c>
      <c r="D1466">
        <v>3525918</v>
      </c>
      <c r="E1466">
        <v>10.403629302978516</v>
      </c>
      <c r="F1466">
        <f t="shared" si="132"/>
        <v>0.29074231487480606</v>
      </c>
      <c r="G1466">
        <f t="shared" si="133"/>
        <v>338912.30620746402</v>
      </c>
      <c r="H1466">
        <v>4.5771753273835682E-2</v>
      </c>
      <c r="I1466">
        <v>256354.8209067081</v>
      </c>
      <c r="J1466">
        <f t="shared" si="134"/>
        <v>0.24497056160097039</v>
      </c>
      <c r="K1466">
        <f t="shared" si="135"/>
        <v>82557.485300755914</v>
      </c>
      <c r="N1466">
        <v>920802.625</v>
      </c>
      <c r="O1466">
        <v>3425166.75</v>
      </c>
      <c r="P1466">
        <f t="shared" si="136"/>
        <v>6271839670587.0156</v>
      </c>
      <c r="S1466">
        <v>808846.875</v>
      </c>
      <c r="T1466">
        <v>3650695</v>
      </c>
      <c r="U1466">
        <f t="shared" si="137"/>
        <v>4459541.875</v>
      </c>
    </row>
    <row r="1467" spans="1:21" x14ac:dyDescent="0.3">
      <c r="A1467" t="s">
        <v>66</v>
      </c>
      <c r="B1467">
        <v>2009</v>
      </c>
      <c r="C1467">
        <v>3.0515961647033691</v>
      </c>
      <c r="D1467">
        <v>3554814</v>
      </c>
      <c r="E1467">
        <v>10.278633117675781</v>
      </c>
      <c r="F1467">
        <f t="shared" si="132"/>
        <v>0.29688735163196489</v>
      </c>
      <c r="G1467">
        <f t="shared" si="133"/>
        <v>345845.01259091729</v>
      </c>
      <c r="H1467">
        <v>4.7032446591362569E-2</v>
      </c>
      <c r="I1467">
        <v>263335.36885123735</v>
      </c>
      <c r="J1467">
        <f t="shared" si="134"/>
        <v>0.24985490504060232</v>
      </c>
      <c r="K1467">
        <f t="shared" si="135"/>
        <v>82509.643739679945</v>
      </c>
      <c r="N1467">
        <v>883573.5</v>
      </c>
      <c r="O1467">
        <v>3053182.25</v>
      </c>
      <c r="P1467">
        <f t="shared" si="136"/>
        <v>4707202128076.5625</v>
      </c>
      <c r="S1467">
        <v>795800.5</v>
      </c>
      <c r="T1467">
        <v>3365178</v>
      </c>
      <c r="U1467">
        <f t="shared" si="137"/>
        <v>4160978.5</v>
      </c>
    </row>
    <row r="1468" spans="1:21" x14ac:dyDescent="0.3">
      <c r="A1468" t="s">
        <v>66</v>
      </c>
      <c r="B1468">
        <v>2010</v>
      </c>
      <c r="C1468">
        <v>3.0786547660827637</v>
      </c>
      <c r="D1468">
        <v>3625328.25</v>
      </c>
      <c r="E1468">
        <v>10.493144989013672</v>
      </c>
      <c r="F1468">
        <f t="shared" si="132"/>
        <v>0.29339676229634842</v>
      </c>
      <c r="G1468">
        <f t="shared" si="133"/>
        <v>345494.91632830008</v>
      </c>
      <c r="H1468">
        <v>4.6866121857832205E-2</v>
      </c>
      <c r="I1468">
        <v>262729.99705047143</v>
      </c>
      <c r="J1468">
        <f t="shared" si="134"/>
        <v>0.24653064043851622</v>
      </c>
      <c r="K1468">
        <f t="shared" si="135"/>
        <v>82764.919277828652</v>
      </c>
      <c r="N1468">
        <v>964265.1875</v>
      </c>
      <c r="O1468">
        <v>3468139.25</v>
      </c>
      <c r="P1468">
        <f t="shared" si="136"/>
        <v>6269385320860.2539</v>
      </c>
      <c r="S1468">
        <v>877333.8125</v>
      </c>
      <c r="T1468">
        <v>3516736.5</v>
      </c>
      <c r="U1468">
        <f t="shared" si="137"/>
        <v>4394070.3125</v>
      </c>
    </row>
    <row r="1469" spans="1:21" x14ac:dyDescent="0.3">
      <c r="A1469" t="s">
        <v>66</v>
      </c>
      <c r="B1469">
        <v>2011</v>
      </c>
      <c r="C1469">
        <v>3.1069967746734619</v>
      </c>
      <c r="D1469">
        <v>3686627.25</v>
      </c>
      <c r="E1469">
        <v>10.708807945251465</v>
      </c>
      <c r="F1469">
        <f t="shared" si="132"/>
        <v>0.29013469945094839</v>
      </c>
      <c r="G1469">
        <f t="shared" si="133"/>
        <v>344261.21645357704</v>
      </c>
      <c r="H1469">
        <v>4.641987949346995E-2</v>
      </c>
      <c r="I1469">
        <v>261165.52834272062</v>
      </c>
      <c r="J1469">
        <f t="shared" si="134"/>
        <v>0.24371481995747843</v>
      </c>
      <c r="K1469">
        <f t="shared" si="135"/>
        <v>83095.688110856427</v>
      </c>
      <c r="N1469">
        <v>1003705.625</v>
      </c>
      <c r="O1469">
        <v>3969689.75</v>
      </c>
      <c r="P1469">
        <f t="shared" si="136"/>
        <v>8797061829752.0156</v>
      </c>
      <c r="S1469">
        <v>909567.5</v>
      </c>
      <c r="T1469">
        <v>3666696.25</v>
      </c>
      <c r="U1469">
        <f t="shared" si="137"/>
        <v>4576263.75</v>
      </c>
    </row>
    <row r="1470" spans="1:21" x14ac:dyDescent="0.3">
      <c r="A1470" t="s">
        <v>66</v>
      </c>
      <c r="B1470">
        <v>2012</v>
      </c>
      <c r="C1470">
        <v>3.1359610557556152</v>
      </c>
      <c r="D1470">
        <v>3740673.75</v>
      </c>
      <c r="E1470">
        <v>10.859925270080566</v>
      </c>
      <c r="F1470">
        <f t="shared" si="132"/>
        <v>0.28876451520299923</v>
      </c>
      <c r="G1470">
        <f t="shared" si="133"/>
        <v>344447.46689976525</v>
      </c>
      <c r="H1470">
        <v>4.618031550324958E-2</v>
      </c>
      <c r="I1470">
        <v>260962.38806425314</v>
      </c>
      <c r="J1470">
        <f t="shared" si="134"/>
        <v>0.24258419969974965</v>
      </c>
      <c r="K1470">
        <f t="shared" si="135"/>
        <v>83485.078835512104</v>
      </c>
      <c r="N1470">
        <v>1015158.75</v>
      </c>
      <c r="O1470">
        <v>4282884.5</v>
      </c>
      <c r="P1470">
        <f t="shared" si="136"/>
        <v>10678031577213.063</v>
      </c>
      <c r="S1470">
        <v>929773.625</v>
      </c>
      <c r="T1470">
        <v>3800747.25</v>
      </c>
      <c r="U1470">
        <f t="shared" si="137"/>
        <v>4730520.875</v>
      </c>
    </row>
    <row r="1471" spans="1:21" x14ac:dyDescent="0.3">
      <c r="A1471" t="s">
        <v>66</v>
      </c>
      <c r="B1471">
        <v>2013</v>
      </c>
      <c r="C1471">
        <v>3.165565013885498</v>
      </c>
      <c r="D1471">
        <v>3809762.75</v>
      </c>
      <c r="E1471">
        <v>10.967165946960449</v>
      </c>
      <c r="F1471">
        <f t="shared" si="132"/>
        <v>0.28864020378599581</v>
      </c>
      <c r="G1471">
        <f t="shared" si="133"/>
        <v>347378.96448588674</v>
      </c>
      <c r="H1471">
        <v>4.6509007855254712E-2</v>
      </c>
      <c r="I1471">
        <v>263820.9402209468</v>
      </c>
      <c r="J1471">
        <f t="shared" si="134"/>
        <v>0.24213119593074109</v>
      </c>
      <c r="K1471">
        <f t="shared" si="135"/>
        <v>83558.024264939944</v>
      </c>
      <c r="N1471">
        <v>1008825.875</v>
      </c>
      <c r="O1471">
        <v>4245234.5</v>
      </c>
      <c r="P1471">
        <f t="shared" si="136"/>
        <v>10474340787974.391</v>
      </c>
      <c r="S1471">
        <v>952865.5625</v>
      </c>
      <c r="T1471">
        <v>3868604</v>
      </c>
      <c r="U1471">
        <f t="shared" si="137"/>
        <v>4821469.5625</v>
      </c>
    </row>
    <row r="1472" spans="1:21" x14ac:dyDescent="0.3">
      <c r="A1472" t="s">
        <v>66</v>
      </c>
      <c r="B1472">
        <v>2014</v>
      </c>
      <c r="C1472">
        <v>3.1958260536193848</v>
      </c>
      <c r="D1472">
        <v>3883318.75</v>
      </c>
      <c r="E1472">
        <v>11.078685760498047</v>
      </c>
      <c r="F1472">
        <f t="shared" si="132"/>
        <v>0.28846617032991062</v>
      </c>
      <c r="G1472">
        <f t="shared" si="133"/>
        <v>350521.60824402911</v>
      </c>
      <c r="H1472">
        <v>4.7353417472221812E-2</v>
      </c>
      <c r="I1472">
        <v>269261.57354403625</v>
      </c>
      <c r="J1472">
        <f t="shared" si="134"/>
        <v>0.24111275285768879</v>
      </c>
      <c r="K1472">
        <f t="shared" si="135"/>
        <v>81260.034699992859</v>
      </c>
      <c r="N1472">
        <v>1044120.5625</v>
      </c>
      <c r="O1472">
        <v>4073867.25</v>
      </c>
      <c r="P1472">
        <f t="shared" si="136"/>
        <v>9179364990417.2227</v>
      </c>
      <c r="S1472">
        <v>997833.5625</v>
      </c>
      <c r="T1472">
        <v>3895680.75</v>
      </c>
      <c r="U1472">
        <f t="shared" si="137"/>
        <v>4893514.3125</v>
      </c>
    </row>
    <row r="1473" spans="1:21" x14ac:dyDescent="0.3">
      <c r="A1473" t="s">
        <v>66</v>
      </c>
      <c r="B1473">
        <v>2015</v>
      </c>
      <c r="C1473">
        <v>3.2267625331878662</v>
      </c>
      <c r="D1473">
        <v>3958718.75</v>
      </c>
      <c r="E1473">
        <v>11.19780158996582</v>
      </c>
      <c r="F1473">
        <f t="shared" si="132"/>
        <v>0.28816035962624298</v>
      </c>
      <c r="G1473">
        <f t="shared" si="133"/>
        <v>353526.42375333275</v>
      </c>
      <c r="H1473">
        <v>4.7011233201727322E-2</v>
      </c>
      <c r="I1473">
        <v>266710.51584494271</v>
      </c>
      <c r="J1473">
        <f t="shared" si="134"/>
        <v>0.24114912642451566</v>
      </c>
      <c r="K1473">
        <f t="shared" si="135"/>
        <v>86815.907908390043</v>
      </c>
      <c r="N1473">
        <v>1036997.0625</v>
      </c>
      <c r="O1473">
        <v>3665334.25</v>
      </c>
      <c r="P1473">
        <f t="shared" si="136"/>
        <v>6908156371195.4102</v>
      </c>
      <c r="S1473">
        <v>1012459.4375</v>
      </c>
      <c r="T1473">
        <v>3819533.25</v>
      </c>
      <c r="U1473">
        <f t="shared" si="137"/>
        <v>4831992.6875</v>
      </c>
    </row>
    <row r="1474" spans="1:21" x14ac:dyDescent="0.3">
      <c r="A1474" t="s">
        <v>66</v>
      </c>
      <c r="B1474">
        <v>2016</v>
      </c>
      <c r="C1474">
        <v>3.2583935260772705</v>
      </c>
      <c r="D1474">
        <v>4037966.75</v>
      </c>
      <c r="E1474">
        <v>11.267197608947754</v>
      </c>
      <c r="F1474">
        <f t="shared" si="132"/>
        <v>0.28919289775211215</v>
      </c>
      <c r="G1474">
        <f t="shared" si="133"/>
        <v>358382.52688434976</v>
      </c>
      <c r="H1474">
        <v>4.7181552709739005E-2</v>
      </c>
      <c r="I1474">
        <v>267189.60676181142</v>
      </c>
      <c r="J1474">
        <f t="shared" si="134"/>
        <v>0.24201134504237315</v>
      </c>
      <c r="K1474">
        <f t="shared" si="135"/>
        <v>91192.920122538344</v>
      </c>
      <c r="N1474">
        <v>1030595.875</v>
      </c>
      <c r="O1474">
        <v>3654294</v>
      </c>
      <c r="P1474">
        <f t="shared" si="136"/>
        <v>6883791851128.5156</v>
      </c>
      <c r="S1474">
        <v>1034380.1875</v>
      </c>
      <c r="T1474">
        <v>3830463</v>
      </c>
      <c r="U1474">
        <f t="shared" si="137"/>
        <v>4864843.1875</v>
      </c>
    </row>
    <row r="1475" spans="1:21" x14ac:dyDescent="0.3">
      <c r="A1475" t="s">
        <v>66</v>
      </c>
      <c r="B1475">
        <v>2017</v>
      </c>
      <c r="C1475">
        <v>3.2907381057739258</v>
      </c>
      <c r="D1475">
        <v>4109506.75</v>
      </c>
      <c r="E1475">
        <v>11.35099983215332</v>
      </c>
      <c r="F1475">
        <f t="shared" ref="F1475:F1538" si="138">C1475/E1475</f>
        <v>0.28990733454619938</v>
      </c>
      <c r="G1475">
        <f t="shared" ref="G1475:G1538" si="139">D1475/E1475</f>
        <v>362039.18692336144</v>
      </c>
      <c r="H1475">
        <v>4.7396196219447698E-2</v>
      </c>
      <c r="I1475">
        <v>268385.90516050818</v>
      </c>
      <c r="J1475">
        <f t="shared" ref="J1475:J1538" si="140">ABS(H1475-F1475)</f>
        <v>0.2425111383267517</v>
      </c>
      <c r="K1475">
        <f t="shared" ref="K1475:K1538" si="141">ABS(I1475-G1475)</f>
        <v>93653.281762853265</v>
      </c>
      <c r="N1475">
        <v>1068632.375</v>
      </c>
      <c r="O1475">
        <v>3899197.25</v>
      </c>
      <c r="P1475">
        <f t="shared" ref="P1475:P1538" si="142">(O1475-N1475)^2</f>
        <v>8012097511583.7656</v>
      </c>
      <c r="S1475">
        <v>1068632.375</v>
      </c>
      <c r="T1475">
        <v>3899197.25</v>
      </c>
      <c r="U1475">
        <f t="shared" ref="U1475:U1538" si="143">S1475+T1475</f>
        <v>4967829.625</v>
      </c>
    </row>
    <row r="1476" spans="1:21" x14ac:dyDescent="0.3">
      <c r="A1476" t="s">
        <v>66</v>
      </c>
      <c r="B1476">
        <v>2018</v>
      </c>
      <c r="C1476">
        <v>3.3238167762756348</v>
      </c>
      <c r="D1476">
        <v>4183681.25</v>
      </c>
      <c r="E1476">
        <v>11.435000419616699</v>
      </c>
      <c r="F1476">
        <f t="shared" si="138"/>
        <v>0.29067045512072215</v>
      </c>
      <c r="G1476">
        <f t="shared" si="139"/>
        <v>365866.29615009989</v>
      </c>
      <c r="H1476">
        <v>4.7373220697240238E-2</v>
      </c>
      <c r="I1476">
        <v>268191.21860815625</v>
      </c>
      <c r="J1476">
        <f t="shared" si="140"/>
        <v>0.24329723442348192</v>
      </c>
      <c r="K1476">
        <f t="shared" si="141"/>
        <v>97675.07754194364</v>
      </c>
      <c r="N1476">
        <v>1075282.5</v>
      </c>
      <c r="O1476">
        <v>4131363.5</v>
      </c>
      <c r="P1476">
        <f t="shared" si="142"/>
        <v>9339631078561</v>
      </c>
      <c r="S1476">
        <v>1097969</v>
      </c>
      <c r="T1476">
        <v>3998041.25</v>
      </c>
      <c r="U1476">
        <f t="shared" si="143"/>
        <v>5096010.25</v>
      </c>
    </row>
    <row r="1477" spans="1:21" x14ac:dyDescent="0.3">
      <c r="A1477" t="s">
        <v>66</v>
      </c>
      <c r="B1477">
        <v>2019</v>
      </c>
      <c r="C1477">
        <v>3.3576505184173584</v>
      </c>
      <c r="D1477">
        <v>4278236.5</v>
      </c>
      <c r="E1477">
        <v>11.5</v>
      </c>
      <c r="F1477">
        <f t="shared" si="138"/>
        <v>0.29196961029716162</v>
      </c>
      <c r="G1477">
        <f t="shared" si="139"/>
        <v>372020.5652173913</v>
      </c>
      <c r="H1477">
        <v>4.7919315294824981E-2</v>
      </c>
      <c r="I1477">
        <v>271253.22532242339</v>
      </c>
      <c r="J1477">
        <f t="shared" si="140"/>
        <v>0.24405029500233663</v>
      </c>
      <c r="K1477">
        <f t="shared" si="141"/>
        <v>100767.33989496791</v>
      </c>
      <c r="N1477">
        <v>1103138.375</v>
      </c>
      <c r="O1477">
        <v>4160561.75</v>
      </c>
      <c r="P1477">
        <f t="shared" si="142"/>
        <v>9347837693996.3906</v>
      </c>
      <c r="S1477">
        <v>1127768.25</v>
      </c>
      <c r="T1477">
        <v>4051465.5</v>
      </c>
      <c r="U1477">
        <f t="shared" si="143"/>
        <v>5179233.75</v>
      </c>
    </row>
    <row r="1478" spans="1:21" x14ac:dyDescent="0.3">
      <c r="A1478" t="s">
        <v>45</v>
      </c>
      <c r="B1478">
        <v>2008</v>
      </c>
      <c r="C1478">
        <v>3.1386139392852783</v>
      </c>
      <c r="D1478">
        <v>401482.40625</v>
      </c>
      <c r="E1478">
        <v>2.1575515270233154</v>
      </c>
      <c r="F1478">
        <f t="shared" si="138"/>
        <v>1.4547109999340291</v>
      </c>
      <c r="G1478">
        <f t="shared" si="139"/>
        <v>186082.41852926157</v>
      </c>
      <c r="H1478">
        <v>4.5771753273835682E-2</v>
      </c>
      <c r="I1478">
        <v>256354.8209067081</v>
      </c>
      <c r="J1478">
        <f t="shared" si="140"/>
        <v>1.4089392466601933</v>
      </c>
      <c r="K1478">
        <f t="shared" si="141"/>
        <v>70272.402377446531</v>
      </c>
      <c r="N1478">
        <v>19408.466796875</v>
      </c>
      <c r="O1478">
        <v>3425166.75</v>
      </c>
      <c r="P1478">
        <f t="shared" si="142"/>
        <v>11599189483606.697</v>
      </c>
      <c r="S1478">
        <v>19907.80078125</v>
      </c>
      <c r="T1478">
        <v>3650695</v>
      </c>
      <c r="U1478">
        <f t="shared" si="143"/>
        <v>3670602.80078125</v>
      </c>
    </row>
    <row r="1479" spans="1:21" x14ac:dyDescent="0.3">
      <c r="A1479" t="s">
        <v>45</v>
      </c>
      <c r="B1479">
        <v>2009</v>
      </c>
      <c r="C1479">
        <v>3.1285414695739746</v>
      </c>
      <c r="D1479">
        <v>395176.5</v>
      </c>
      <c r="E1479">
        <v>2.2148334980010986</v>
      </c>
      <c r="F1479">
        <f t="shared" si="138"/>
        <v>1.4125402529795144</v>
      </c>
      <c r="G1479">
        <f t="shared" si="139"/>
        <v>178422.66714705611</v>
      </c>
      <c r="H1479">
        <v>4.7032446591362569E-2</v>
      </c>
      <c r="I1479">
        <v>263335.36885123735</v>
      </c>
      <c r="J1479">
        <f t="shared" si="140"/>
        <v>1.3655078063881518</v>
      </c>
      <c r="K1479">
        <f t="shared" si="141"/>
        <v>84912.701704181236</v>
      </c>
      <c r="N1479">
        <v>19245.677734375</v>
      </c>
      <c r="O1479">
        <v>3053182.25</v>
      </c>
      <c r="P1479">
        <f t="shared" si="142"/>
        <v>9204771124530.8906</v>
      </c>
      <c r="S1479">
        <v>20707.966796875</v>
      </c>
      <c r="T1479">
        <v>3365178</v>
      </c>
      <c r="U1479">
        <f t="shared" si="143"/>
        <v>3385885.966796875</v>
      </c>
    </row>
    <row r="1480" spans="1:21" x14ac:dyDescent="0.3">
      <c r="A1480" t="s">
        <v>45</v>
      </c>
      <c r="B1480">
        <v>2010</v>
      </c>
      <c r="C1480">
        <v>3.1185014247894287</v>
      </c>
      <c r="D1480">
        <v>389265.9375</v>
      </c>
      <c r="E1480">
        <v>2.2450428009033203</v>
      </c>
      <c r="F1480">
        <f t="shared" si="138"/>
        <v>1.3890610119034976</v>
      </c>
      <c r="G1480">
        <f t="shared" si="139"/>
        <v>173389.09411587793</v>
      </c>
      <c r="H1480">
        <v>4.6866121857832205E-2</v>
      </c>
      <c r="I1480">
        <v>262729.99705047143</v>
      </c>
      <c r="J1480">
        <f t="shared" si="140"/>
        <v>1.3421948900456655</v>
      </c>
      <c r="K1480">
        <f t="shared" si="141"/>
        <v>89340.902934593498</v>
      </c>
      <c r="N1480">
        <v>22940.775390625</v>
      </c>
      <c r="O1480">
        <v>3468139.25</v>
      </c>
      <c r="P1480">
        <f t="shared" si="142"/>
        <v>11869392529450.764</v>
      </c>
      <c r="S1480">
        <v>22061.6875</v>
      </c>
      <c r="T1480">
        <v>3516736.5</v>
      </c>
      <c r="U1480">
        <f t="shared" si="143"/>
        <v>3538798.1875</v>
      </c>
    </row>
    <row r="1481" spans="1:21" x14ac:dyDescent="0.3">
      <c r="A1481" t="s">
        <v>45</v>
      </c>
      <c r="B1481">
        <v>2011</v>
      </c>
      <c r="C1481">
        <v>3.1086215972900391</v>
      </c>
      <c r="D1481">
        <v>383825.4375</v>
      </c>
      <c r="E1481">
        <v>2.2698752880096436</v>
      </c>
      <c r="F1481">
        <f t="shared" si="138"/>
        <v>1.369512066901198</v>
      </c>
      <c r="G1481">
        <f t="shared" si="139"/>
        <v>169095.38578066995</v>
      </c>
      <c r="H1481">
        <v>4.641987949346995E-2</v>
      </c>
      <c r="I1481">
        <v>261165.52834272062</v>
      </c>
      <c r="J1481">
        <f t="shared" si="140"/>
        <v>1.3230921874077279</v>
      </c>
      <c r="K1481">
        <f t="shared" si="141"/>
        <v>92070.142562050663</v>
      </c>
      <c r="N1481">
        <v>25899.5859375</v>
      </c>
      <c r="O1481">
        <v>3969689.75</v>
      </c>
      <c r="P1481">
        <f t="shared" si="142"/>
        <v>15553480858156.121</v>
      </c>
      <c r="S1481">
        <v>22593.7890625</v>
      </c>
      <c r="T1481">
        <v>3666696.25</v>
      </c>
      <c r="U1481">
        <f t="shared" si="143"/>
        <v>3689290.0390625</v>
      </c>
    </row>
    <row r="1482" spans="1:21" x14ac:dyDescent="0.3">
      <c r="A1482" t="s">
        <v>45</v>
      </c>
      <c r="B1482">
        <v>2012</v>
      </c>
      <c r="C1482">
        <v>3.0988149642944336</v>
      </c>
      <c r="D1482">
        <v>377727.78125</v>
      </c>
      <c r="E1482">
        <v>2.3235540390014648</v>
      </c>
      <c r="F1482">
        <f t="shared" si="138"/>
        <v>1.3336530643488425</v>
      </c>
      <c r="G1482">
        <f t="shared" si="139"/>
        <v>162564.66383382524</v>
      </c>
      <c r="H1482">
        <v>4.618031550324958E-2</v>
      </c>
      <c r="I1482">
        <v>260962.38806425314</v>
      </c>
      <c r="J1482">
        <f t="shared" si="140"/>
        <v>1.2874727488455928</v>
      </c>
      <c r="K1482">
        <f t="shared" si="141"/>
        <v>98397.724230427906</v>
      </c>
      <c r="N1482">
        <v>28612.87890625</v>
      </c>
      <c r="O1482">
        <v>4282884.5</v>
      </c>
      <c r="P1482">
        <f t="shared" si="142"/>
        <v>18098827026043.645</v>
      </c>
      <c r="S1482">
        <v>24298.66796875</v>
      </c>
      <c r="T1482">
        <v>3800747.25</v>
      </c>
      <c r="U1482">
        <f t="shared" si="143"/>
        <v>3825045.91796875</v>
      </c>
    </row>
    <row r="1483" spans="1:21" x14ac:dyDescent="0.3">
      <c r="A1483" t="s">
        <v>45</v>
      </c>
      <c r="B1483">
        <v>2013</v>
      </c>
      <c r="C1483">
        <v>3.0890810489654541</v>
      </c>
      <c r="D1483">
        <v>372348.8125</v>
      </c>
      <c r="E1483">
        <v>2.3508172035217285</v>
      </c>
      <c r="F1483">
        <f t="shared" si="138"/>
        <v>1.3140456196839729</v>
      </c>
      <c r="G1483">
        <f t="shared" si="139"/>
        <v>158391.22324874479</v>
      </c>
      <c r="H1483">
        <v>4.6509007855254712E-2</v>
      </c>
      <c r="I1483">
        <v>263820.9402209468</v>
      </c>
      <c r="J1483">
        <f t="shared" si="140"/>
        <v>1.2675366118287181</v>
      </c>
      <c r="K1483">
        <f t="shared" si="141"/>
        <v>105429.716972202</v>
      </c>
      <c r="N1483">
        <v>26719.697265625</v>
      </c>
      <c r="O1483">
        <v>4245234.5</v>
      </c>
      <c r="P1483">
        <f t="shared" si="142"/>
        <v>17795867140889.043</v>
      </c>
      <c r="S1483">
        <v>26103.77734375</v>
      </c>
      <c r="T1483">
        <v>3868604</v>
      </c>
      <c r="U1483">
        <f t="shared" si="143"/>
        <v>3894707.77734375</v>
      </c>
    </row>
    <row r="1484" spans="1:21" x14ac:dyDescent="0.3">
      <c r="A1484" t="s">
        <v>45</v>
      </c>
      <c r="B1484">
        <v>2014</v>
      </c>
      <c r="C1484">
        <v>3.0794193744659424</v>
      </c>
      <c r="D1484">
        <v>367743.96875</v>
      </c>
      <c r="E1484">
        <v>2.3832850456237793</v>
      </c>
      <c r="F1484">
        <f t="shared" si="138"/>
        <v>1.2920902516970911</v>
      </c>
      <c r="G1484">
        <f t="shared" si="139"/>
        <v>154301.29493962819</v>
      </c>
      <c r="H1484">
        <v>4.7353417472221812E-2</v>
      </c>
      <c r="I1484">
        <v>269261.57354403625</v>
      </c>
      <c r="J1484">
        <f t="shared" si="140"/>
        <v>1.2447368342248692</v>
      </c>
      <c r="K1484">
        <f t="shared" si="141"/>
        <v>114960.27860440806</v>
      </c>
      <c r="N1484">
        <v>32625.412109375</v>
      </c>
      <c r="O1484">
        <v>4073867.25</v>
      </c>
      <c r="P1484">
        <f t="shared" si="142"/>
        <v>16331635592317.596</v>
      </c>
      <c r="S1484">
        <v>27848.986328125</v>
      </c>
      <c r="T1484">
        <v>3895680.75</v>
      </c>
      <c r="U1484">
        <f t="shared" si="143"/>
        <v>3923529.736328125</v>
      </c>
    </row>
    <row r="1485" spans="1:21" x14ac:dyDescent="0.3">
      <c r="A1485" t="s">
        <v>45</v>
      </c>
      <c r="B1485">
        <v>2015</v>
      </c>
      <c r="C1485">
        <v>3.069828987121582</v>
      </c>
      <c r="D1485">
        <v>364147.4375</v>
      </c>
      <c r="E1485">
        <v>2.456294059753418</v>
      </c>
      <c r="F1485">
        <f t="shared" si="138"/>
        <v>1.2497807316399876</v>
      </c>
      <c r="G1485">
        <f t="shared" si="139"/>
        <v>148250.75037495958</v>
      </c>
      <c r="H1485">
        <v>4.7011233201727322E-2</v>
      </c>
      <c r="I1485">
        <v>266710.51584494271</v>
      </c>
      <c r="J1485">
        <f t="shared" si="140"/>
        <v>1.2027694984382602</v>
      </c>
      <c r="K1485">
        <f t="shared" si="141"/>
        <v>118459.76546998313</v>
      </c>
      <c r="N1485">
        <v>27870.279296875</v>
      </c>
      <c r="O1485">
        <v>3665334.25</v>
      </c>
      <c r="P1485">
        <f t="shared" si="142"/>
        <v>13231144138163.344</v>
      </c>
      <c r="S1485">
        <v>29511.259765625</v>
      </c>
      <c r="T1485">
        <v>3819533.25</v>
      </c>
      <c r="U1485">
        <f t="shared" si="143"/>
        <v>3849044.509765625</v>
      </c>
    </row>
    <row r="1486" spans="1:21" x14ac:dyDescent="0.3">
      <c r="A1486" t="s">
        <v>45</v>
      </c>
      <c r="B1486">
        <v>2016</v>
      </c>
      <c r="C1486">
        <v>3.0603094100952148</v>
      </c>
      <c r="D1486">
        <v>361493.125</v>
      </c>
      <c r="E1486">
        <v>2.4803833961486816</v>
      </c>
      <c r="F1486">
        <f t="shared" si="138"/>
        <v>1.2338049895217775</v>
      </c>
      <c r="G1486">
        <f t="shared" si="139"/>
        <v>145740.82601959613</v>
      </c>
      <c r="H1486">
        <v>4.7181552709739005E-2</v>
      </c>
      <c r="I1486">
        <v>267189.60676181142</v>
      </c>
      <c r="J1486">
        <f t="shared" si="140"/>
        <v>1.1866234368120385</v>
      </c>
      <c r="K1486">
        <f t="shared" si="141"/>
        <v>121448.78074221528</v>
      </c>
      <c r="N1486">
        <v>29718.462890625</v>
      </c>
      <c r="O1486">
        <v>3654294</v>
      </c>
      <c r="P1486">
        <f t="shared" si="142"/>
        <v>13137547824211.715</v>
      </c>
      <c r="S1486">
        <v>31562.04296875</v>
      </c>
      <c r="T1486">
        <v>3830463</v>
      </c>
      <c r="U1486">
        <f t="shared" si="143"/>
        <v>3862025.04296875</v>
      </c>
    </row>
    <row r="1487" spans="1:21" x14ac:dyDescent="0.3">
      <c r="A1487" t="s">
        <v>45</v>
      </c>
      <c r="B1487">
        <v>2017</v>
      </c>
      <c r="C1487">
        <v>3.0508599281311035</v>
      </c>
      <c r="D1487">
        <v>359015.96875</v>
      </c>
      <c r="E1487">
        <v>2.5241796970367432</v>
      </c>
      <c r="F1487">
        <f t="shared" si="138"/>
        <v>1.2086540160800183</v>
      </c>
      <c r="G1487">
        <f t="shared" si="139"/>
        <v>142230.74893260025</v>
      </c>
      <c r="H1487">
        <v>4.7396196219447698E-2</v>
      </c>
      <c r="I1487">
        <v>268385.90516050818</v>
      </c>
      <c r="J1487">
        <f t="shared" si="140"/>
        <v>1.1612578198605705</v>
      </c>
      <c r="K1487">
        <f t="shared" si="141"/>
        <v>126155.15622790792</v>
      </c>
      <c r="N1487">
        <v>35576.23828125</v>
      </c>
      <c r="O1487">
        <v>3899197.25</v>
      </c>
      <c r="P1487">
        <f t="shared" si="142"/>
        <v>14927567322194.617</v>
      </c>
      <c r="S1487">
        <v>35576.23828125</v>
      </c>
      <c r="T1487">
        <v>3899197.25</v>
      </c>
      <c r="U1487">
        <f t="shared" si="143"/>
        <v>3934773.48828125</v>
      </c>
    </row>
    <row r="1488" spans="1:21" x14ac:dyDescent="0.3">
      <c r="A1488" t="s">
        <v>45</v>
      </c>
      <c r="B1488">
        <v>2018</v>
      </c>
      <c r="C1488">
        <v>3.0414795875549316</v>
      </c>
      <c r="D1488">
        <v>357379.9375</v>
      </c>
      <c r="E1488">
        <v>2.601017951965332</v>
      </c>
      <c r="F1488">
        <f t="shared" si="138"/>
        <v>1.1693420205949698</v>
      </c>
      <c r="G1488">
        <f t="shared" si="139"/>
        <v>137400.02725854443</v>
      </c>
      <c r="H1488">
        <v>4.7373220697240238E-2</v>
      </c>
      <c r="I1488">
        <v>268191.21860815625</v>
      </c>
      <c r="J1488">
        <f t="shared" si="140"/>
        <v>1.1219687998977297</v>
      </c>
      <c r="K1488">
        <f t="shared" si="141"/>
        <v>130791.19134961182</v>
      </c>
      <c r="N1488">
        <v>34011.4609375</v>
      </c>
      <c r="O1488">
        <v>4131363.5</v>
      </c>
      <c r="P1488">
        <f t="shared" si="142"/>
        <v>16788293732009.627</v>
      </c>
      <c r="S1488">
        <v>38114.9765625</v>
      </c>
      <c r="T1488">
        <v>3998041.25</v>
      </c>
      <c r="U1488">
        <f t="shared" si="143"/>
        <v>4036156.2265625</v>
      </c>
    </row>
    <row r="1489" spans="1:21" x14ac:dyDescent="0.3">
      <c r="A1489" t="s">
        <v>45</v>
      </c>
      <c r="B1489">
        <v>2019</v>
      </c>
      <c r="C1489">
        <v>3.0321681499481201</v>
      </c>
      <c r="D1489">
        <v>356459.34375</v>
      </c>
      <c r="E1489">
        <v>2.6825780868530273</v>
      </c>
      <c r="F1489">
        <f t="shared" si="138"/>
        <v>1.1303186903704272</v>
      </c>
      <c r="G1489">
        <f t="shared" si="139"/>
        <v>132879.39146933382</v>
      </c>
      <c r="H1489">
        <v>4.7919315294824981E-2</v>
      </c>
      <c r="I1489">
        <v>271253.22532242339</v>
      </c>
      <c r="J1489">
        <f t="shared" si="140"/>
        <v>1.0823993750756022</v>
      </c>
      <c r="K1489">
        <f t="shared" si="141"/>
        <v>138373.83385308957</v>
      </c>
      <c r="N1489">
        <v>36276.875</v>
      </c>
      <c r="O1489">
        <v>4160561.75</v>
      </c>
      <c r="P1489">
        <f t="shared" si="142"/>
        <v>17009725730153.766</v>
      </c>
      <c r="S1489">
        <v>40973.60546875</v>
      </c>
      <c r="T1489">
        <v>4051465.5</v>
      </c>
      <c r="U1489">
        <f t="shared" si="143"/>
        <v>4092439.10546875</v>
      </c>
    </row>
    <row r="1490" spans="1:21" x14ac:dyDescent="0.3">
      <c r="A1490" t="s">
        <v>71</v>
      </c>
      <c r="B1490">
        <v>2008</v>
      </c>
      <c r="C1490">
        <v>2.4872198104858398</v>
      </c>
      <c r="D1490">
        <v>4767894</v>
      </c>
      <c r="E1490">
        <v>36.977848052978516</v>
      </c>
      <c r="F1490">
        <f t="shared" si="138"/>
        <v>6.7262427140767522E-2</v>
      </c>
      <c r="G1490">
        <f t="shared" si="139"/>
        <v>128939.19606054394</v>
      </c>
      <c r="H1490">
        <v>4.5771753273835682E-2</v>
      </c>
      <c r="I1490">
        <v>256354.8209067081</v>
      </c>
      <c r="J1490">
        <f t="shared" si="140"/>
        <v>2.1490673866931841E-2</v>
      </c>
      <c r="K1490">
        <f t="shared" si="141"/>
        <v>127415.62484616417</v>
      </c>
      <c r="N1490">
        <v>835862.8125</v>
      </c>
      <c r="O1490">
        <v>3425166.75</v>
      </c>
      <c r="P1490">
        <f t="shared" si="142"/>
        <v>6704494880753.0039</v>
      </c>
      <c r="S1490">
        <v>868587.75</v>
      </c>
      <c r="T1490">
        <v>3650695</v>
      </c>
      <c r="U1490">
        <f t="shared" si="143"/>
        <v>4519282.75</v>
      </c>
    </row>
    <row r="1491" spans="1:21" x14ac:dyDescent="0.3">
      <c r="A1491" t="s">
        <v>71</v>
      </c>
      <c r="B1491">
        <v>2009</v>
      </c>
      <c r="C1491">
        <v>2.5197703838348389</v>
      </c>
      <c r="D1491">
        <v>4809583</v>
      </c>
      <c r="E1491">
        <v>37.681354522705078</v>
      </c>
      <c r="F1491">
        <f t="shared" si="138"/>
        <v>6.6870483180654749E-2</v>
      </c>
      <c r="G1491">
        <f t="shared" si="139"/>
        <v>127638.27258656434</v>
      </c>
      <c r="H1491">
        <v>4.7032446591362569E-2</v>
      </c>
      <c r="I1491">
        <v>263335.36885123735</v>
      </c>
      <c r="J1491">
        <f t="shared" si="140"/>
        <v>1.9838036589292181E-2</v>
      </c>
      <c r="K1491">
        <f t="shared" si="141"/>
        <v>135697.09626467299</v>
      </c>
      <c r="N1491">
        <v>823272.9375</v>
      </c>
      <c r="O1491">
        <v>3053182.25</v>
      </c>
      <c r="P1491">
        <f t="shared" si="142"/>
        <v>4972495541974.2227</v>
      </c>
      <c r="S1491">
        <v>862589.1875</v>
      </c>
      <c r="T1491">
        <v>3365178</v>
      </c>
      <c r="U1491">
        <f t="shared" si="143"/>
        <v>4227767.1875</v>
      </c>
    </row>
    <row r="1492" spans="1:21" x14ac:dyDescent="0.3">
      <c r="A1492" t="s">
        <v>71</v>
      </c>
      <c r="B1492">
        <v>2010</v>
      </c>
      <c r="C1492">
        <v>2.5527467727661133</v>
      </c>
      <c r="D1492">
        <v>4884221.5</v>
      </c>
      <c r="E1492">
        <v>38.012290954589844</v>
      </c>
      <c r="F1492">
        <f t="shared" si="138"/>
        <v>6.7155825357005441E-2</v>
      </c>
      <c r="G1492">
        <f t="shared" si="139"/>
        <v>128490.58494882031</v>
      </c>
      <c r="H1492">
        <v>4.6866121857832205E-2</v>
      </c>
      <c r="I1492">
        <v>262729.99705047143</v>
      </c>
      <c r="J1492">
        <f t="shared" si="140"/>
        <v>2.0289703499173237E-2</v>
      </c>
      <c r="K1492">
        <f t="shared" si="141"/>
        <v>134239.41210165113</v>
      </c>
      <c r="N1492">
        <v>933372.0625</v>
      </c>
      <c r="O1492">
        <v>3468139.25</v>
      </c>
      <c r="P1492">
        <f t="shared" si="142"/>
        <v>6425044694826.6602</v>
      </c>
      <c r="S1492">
        <v>927398.8125</v>
      </c>
      <c r="T1492">
        <v>3516736.5</v>
      </c>
      <c r="U1492">
        <f t="shared" si="143"/>
        <v>4444135.3125</v>
      </c>
    </row>
    <row r="1493" spans="1:21" x14ac:dyDescent="0.3">
      <c r="A1493" t="s">
        <v>71</v>
      </c>
      <c r="B1493">
        <v>2011</v>
      </c>
      <c r="C1493">
        <v>2.5798382759094238</v>
      </c>
      <c r="D1493">
        <v>4967461</v>
      </c>
      <c r="E1493">
        <v>37.913101196289063</v>
      </c>
      <c r="F1493">
        <f t="shared" si="138"/>
        <v>6.8046089465293821E-2</v>
      </c>
      <c r="G1493">
        <f t="shared" si="139"/>
        <v>131022.28103899387</v>
      </c>
      <c r="H1493">
        <v>4.641987949346995E-2</v>
      </c>
      <c r="I1493">
        <v>261165.52834272062</v>
      </c>
      <c r="J1493">
        <f t="shared" si="140"/>
        <v>2.1626209971823872E-2</v>
      </c>
      <c r="K1493">
        <f t="shared" si="141"/>
        <v>130143.24730372675</v>
      </c>
      <c r="N1493">
        <v>987207.6875</v>
      </c>
      <c r="O1493">
        <v>3969689.75</v>
      </c>
      <c r="P1493">
        <f t="shared" si="142"/>
        <v>8895199253134.2539</v>
      </c>
      <c r="S1493">
        <v>935190.3125</v>
      </c>
      <c r="T1493">
        <v>3666696.25</v>
      </c>
      <c r="U1493">
        <f t="shared" si="143"/>
        <v>4601886.5625</v>
      </c>
    </row>
    <row r="1494" spans="1:21" x14ac:dyDescent="0.3">
      <c r="A1494" t="s">
        <v>71</v>
      </c>
      <c r="B1494">
        <v>2012</v>
      </c>
      <c r="C1494">
        <v>2.6052534580230713</v>
      </c>
      <c r="D1494">
        <v>5079283.5</v>
      </c>
      <c r="E1494">
        <v>38.278762817382813</v>
      </c>
      <c r="F1494">
        <f t="shared" si="138"/>
        <v>6.8060022484321164E-2</v>
      </c>
      <c r="G1494">
        <f t="shared" si="139"/>
        <v>132691.94524995048</v>
      </c>
      <c r="H1494">
        <v>4.618031550324958E-2</v>
      </c>
      <c r="I1494">
        <v>260962.38806425314</v>
      </c>
      <c r="J1494">
        <f t="shared" si="140"/>
        <v>2.1879706981071584E-2</v>
      </c>
      <c r="K1494">
        <f t="shared" si="141"/>
        <v>128270.44281430266</v>
      </c>
      <c r="N1494">
        <v>1093451.625</v>
      </c>
      <c r="O1494">
        <v>4282884.5</v>
      </c>
      <c r="P1494">
        <f t="shared" si="142"/>
        <v>10172482064130.766</v>
      </c>
      <c r="S1494">
        <v>1002924.1875</v>
      </c>
      <c r="T1494">
        <v>3800747.25</v>
      </c>
      <c r="U1494">
        <f t="shared" si="143"/>
        <v>4803671.4375</v>
      </c>
    </row>
    <row r="1495" spans="1:21" x14ac:dyDescent="0.3">
      <c r="A1495" t="s">
        <v>71</v>
      </c>
      <c r="B1495">
        <v>2013</v>
      </c>
      <c r="C1495">
        <v>2.6313772201538086</v>
      </c>
      <c r="D1495">
        <v>5173743</v>
      </c>
      <c r="E1495">
        <v>38.150440216064453</v>
      </c>
      <c r="F1495">
        <f t="shared" si="138"/>
        <v>6.8973705290189119E-2</v>
      </c>
      <c r="G1495">
        <f t="shared" si="139"/>
        <v>135614.24116467813</v>
      </c>
      <c r="H1495">
        <v>4.6509007855254712E-2</v>
      </c>
      <c r="I1495">
        <v>263820.9402209468</v>
      </c>
      <c r="J1495">
        <f t="shared" si="140"/>
        <v>2.2464697434934407E-2</v>
      </c>
      <c r="K1495">
        <f t="shared" si="141"/>
        <v>128206.69905626867</v>
      </c>
      <c r="N1495">
        <v>1100829.125</v>
      </c>
      <c r="O1495">
        <v>4245234.5</v>
      </c>
      <c r="P1495">
        <f t="shared" si="142"/>
        <v>9887285162328.8906</v>
      </c>
      <c r="S1495">
        <v>1029877.8125</v>
      </c>
      <c r="T1495">
        <v>3868604</v>
      </c>
      <c r="U1495">
        <f t="shared" si="143"/>
        <v>4898481.8125</v>
      </c>
    </row>
    <row r="1496" spans="1:21" x14ac:dyDescent="0.3">
      <c r="A1496" t="s">
        <v>71</v>
      </c>
      <c r="B1496">
        <v>2014</v>
      </c>
      <c r="C1496">
        <v>2.6582341194152832</v>
      </c>
      <c r="D1496">
        <v>5247711</v>
      </c>
      <c r="E1496">
        <v>38.016036987304688</v>
      </c>
      <c r="F1496">
        <f t="shared" si="138"/>
        <v>6.9924019705236248E-2</v>
      </c>
      <c r="G1496">
        <f t="shared" si="139"/>
        <v>138039.40168072894</v>
      </c>
      <c r="H1496">
        <v>4.7353417472221812E-2</v>
      </c>
      <c r="I1496">
        <v>269261.57354403625</v>
      </c>
      <c r="J1496">
        <f t="shared" si="140"/>
        <v>2.2570602233014436E-2</v>
      </c>
      <c r="K1496">
        <f t="shared" si="141"/>
        <v>131222.1718633073</v>
      </c>
      <c r="N1496">
        <v>1070661.5</v>
      </c>
      <c r="O1496">
        <v>4073867.25</v>
      </c>
      <c r="P1496">
        <f t="shared" si="142"/>
        <v>9019244776833.0625</v>
      </c>
      <c r="S1496">
        <v>1040016.0625</v>
      </c>
      <c r="T1496">
        <v>3895680.75</v>
      </c>
      <c r="U1496">
        <f t="shared" si="143"/>
        <v>4935696.8125</v>
      </c>
    </row>
    <row r="1497" spans="1:21" x14ac:dyDescent="0.3">
      <c r="A1497" t="s">
        <v>71</v>
      </c>
      <c r="B1497">
        <v>2015</v>
      </c>
      <c r="C1497">
        <v>2.6858499050140381</v>
      </c>
      <c r="D1497">
        <v>5328395.5</v>
      </c>
      <c r="E1497">
        <v>37.952987670898438</v>
      </c>
      <c r="F1497">
        <f t="shared" si="138"/>
        <v>7.0767812228745619E-2</v>
      </c>
      <c r="G1497">
        <f t="shared" si="139"/>
        <v>140394.62574604378</v>
      </c>
      <c r="H1497">
        <v>4.7011233201727322E-2</v>
      </c>
      <c r="I1497">
        <v>266710.51584494271</v>
      </c>
      <c r="J1497">
        <f t="shared" si="140"/>
        <v>2.3756579027018297E-2</v>
      </c>
      <c r="K1497">
        <f t="shared" si="141"/>
        <v>126315.89009889893</v>
      </c>
      <c r="N1497">
        <v>1070048.5</v>
      </c>
      <c r="O1497">
        <v>3665334.25</v>
      </c>
      <c r="P1497">
        <f t="shared" si="142"/>
        <v>6735508124153.0625</v>
      </c>
      <c r="S1497">
        <v>1072609.125</v>
      </c>
      <c r="T1497">
        <v>3819533.25</v>
      </c>
      <c r="U1497">
        <f t="shared" si="143"/>
        <v>4892142.375</v>
      </c>
    </row>
    <row r="1498" spans="1:21" x14ac:dyDescent="0.3">
      <c r="A1498" t="s">
        <v>71</v>
      </c>
      <c r="B1498">
        <v>2016</v>
      </c>
      <c r="C1498">
        <v>2.7142508029937744</v>
      </c>
      <c r="D1498">
        <v>5411273</v>
      </c>
      <c r="E1498">
        <v>37.614360809326172</v>
      </c>
      <c r="F1498">
        <f t="shared" si="138"/>
        <v>7.2159960839233456E-2</v>
      </c>
      <c r="G1498">
        <f t="shared" si="139"/>
        <v>143861.88901177124</v>
      </c>
      <c r="H1498">
        <v>4.7181552709739005E-2</v>
      </c>
      <c r="I1498">
        <v>267189.60676181142</v>
      </c>
      <c r="J1498">
        <f t="shared" si="140"/>
        <v>2.497840812949445E-2</v>
      </c>
      <c r="K1498">
        <f t="shared" si="141"/>
        <v>123327.71775004017</v>
      </c>
      <c r="N1498">
        <v>1090598.75</v>
      </c>
      <c r="O1498">
        <v>3654294</v>
      </c>
      <c r="P1498">
        <f t="shared" si="142"/>
        <v>6572533334872.5625</v>
      </c>
      <c r="S1498">
        <v>1108611.25</v>
      </c>
      <c r="T1498">
        <v>3830463</v>
      </c>
      <c r="U1498">
        <f t="shared" si="143"/>
        <v>4939074.25</v>
      </c>
    </row>
    <row r="1499" spans="1:21" x14ac:dyDescent="0.3">
      <c r="A1499" t="s">
        <v>71</v>
      </c>
      <c r="B1499">
        <v>2017</v>
      </c>
      <c r="C1499">
        <v>2.7434647083282471</v>
      </c>
      <c r="D1499">
        <v>5492121.5</v>
      </c>
      <c r="E1499">
        <v>37.371986389160156</v>
      </c>
      <c r="F1499">
        <f t="shared" si="138"/>
        <v>7.3409657162991915E-2</v>
      </c>
      <c r="G1499">
        <f t="shared" si="139"/>
        <v>146958.24414602175</v>
      </c>
      <c r="H1499">
        <v>4.7396196219447698E-2</v>
      </c>
      <c r="I1499">
        <v>268385.90516050818</v>
      </c>
      <c r="J1499">
        <f t="shared" si="140"/>
        <v>2.6013460943544217E-2</v>
      </c>
      <c r="K1499">
        <f t="shared" si="141"/>
        <v>121427.66101448642</v>
      </c>
      <c r="N1499">
        <v>1153222.625</v>
      </c>
      <c r="O1499">
        <v>3899197.25</v>
      </c>
      <c r="P1499">
        <f t="shared" si="142"/>
        <v>7540376641143.8906</v>
      </c>
      <c r="S1499">
        <v>1153222.625</v>
      </c>
      <c r="T1499">
        <v>3899197.25</v>
      </c>
      <c r="U1499">
        <f t="shared" si="143"/>
        <v>5052419.875</v>
      </c>
    </row>
    <row r="1500" spans="1:21" x14ac:dyDescent="0.3">
      <c r="A1500" t="s">
        <v>71</v>
      </c>
      <c r="B1500">
        <v>2018</v>
      </c>
      <c r="C1500">
        <v>2.7735207080841064</v>
      </c>
      <c r="D1500">
        <v>5579518</v>
      </c>
      <c r="E1500">
        <v>37.791679382324219</v>
      </c>
      <c r="F1500">
        <f t="shared" si="138"/>
        <v>7.3389718409320737E-2</v>
      </c>
      <c r="G1500">
        <f t="shared" si="139"/>
        <v>147638.79486683069</v>
      </c>
      <c r="H1500">
        <v>4.7373220697240238E-2</v>
      </c>
      <c r="I1500">
        <v>268191.21860815625</v>
      </c>
      <c r="J1500">
        <f t="shared" si="140"/>
        <v>2.6016497712080498E-2</v>
      </c>
      <c r="K1500">
        <f t="shared" si="141"/>
        <v>120552.42374132556</v>
      </c>
      <c r="N1500">
        <v>1175127.375</v>
      </c>
      <c r="O1500">
        <v>4131363.5</v>
      </c>
      <c r="P1500">
        <f t="shared" si="142"/>
        <v>8739332026755.0156</v>
      </c>
      <c r="S1500">
        <v>1200841.75</v>
      </c>
      <c r="T1500">
        <v>3998041.25</v>
      </c>
      <c r="U1500">
        <f t="shared" si="143"/>
        <v>5198883</v>
      </c>
    </row>
    <row r="1501" spans="1:21" x14ac:dyDescent="0.3">
      <c r="A1501" t="s">
        <v>71</v>
      </c>
      <c r="B1501">
        <v>2019</v>
      </c>
      <c r="C1501">
        <v>2.8044486045837402</v>
      </c>
      <c r="D1501">
        <v>5667203</v>
      </c>
      <c r="E1501">
        <v>37.540958404541016</v>
      </c>
      <c r="F1501">
        <f t="shared" si="138"/>
        <v>7.470370293595141E-2</v>
      </c>
      <c r="G1501">
        <f t="shared" si="139"/>
        <v>150960.53060047838</v>
      </c>
      <c r="H1501">
        <v>4.7919315294824981E-2</v>
      </c>
      <c r="I1501">
        <v>271253.22532242339</v>
      </c>
      <c r="J1501">
        <f t="shared" si="140"/>
        <v>2.678438764112643E-2</v>
      </c>
      <c r="K1501">
        <f t="shared" si="141"/>
        <v>120292.69472194501</v>
      </c>
      <c r="N1501">
        <v>1191566.75</v>
      </c>
      <c r="O1501">
        <v>4160561.75</v>
      </c>
      <c r="P1501">
        <f t="shared" si="142"/>
        <v>8814931310025</v>
      </c>
      <c r="S1501">
        <v>1229324.25</v>
      </c>
      <c r="T1501">
        <v>4051465.5</v>
      </c>
      <c r="U1501">
        <f t="shared" si="143"/>
        <v>5280789.75</v>
      </c>
    </row>
    <row r="1502" spans="1:21" x14ac:dyDescent="0.3">
      <c r="A1502" t="s">
        <v>119</v>
      </c>
      <c r="B1502">
        <v>2008</v>
      </c>
      <c r="C1502">
        <v>1.7596030235290527</v>
      </c>
      <c r="D1502">
        <v>31317.74609375</v>
      </c>
      <c r="E1502">
        <v>2.5093297958374023</v>
      </c>
      <c r="F1502">
        <f t="shared" si="138"/>
        <v>0.70122429759849314</v>
      </c>
      <c r="G1502">
        <f t="shared" si="139"/>
        <v>12480.522148065747</v>
      </c>
      <c r="H1502">
        <v>4.5771753273835682E-2</v>
      </c>
      <c r="I1502">
        <v>256354.8209067081</v>
      </c>
      <c r="J1502">
        <f t="shared" si="140"/>
        <v>0.65545254432465749</v>
      </c>
      <c r="K1502">
        <f t="shared" si="141"/>
        <v>243874.29875864237</v>
      </c>
      <c r="N1502">
        <v>7523.9091796875</v>
      </c>
      <c r="O1502">
        <v>3425166.75</v>
      </c>
      <c r="P1502">
        <f t="shared" si="142"/>
        <v>11680282587410.336</v>
      </c>
      <c r="S1502">
        <v>7070.6728515625</v>
      </c>
      <c r="T1502">
        <v>3650695</v>
      </c>
      <c r="U1502">
        <f t="shared" si="143"/>
        <v>3657765.6728515625</v>
      </c>
    </row>
    <row r="1503" spans="1:21" x14ac:dyDescent="0.3">
      <c r="A1503" t="s">
        <v>119</v>
      </c>
      <c r="B1503">
        <v>2009</v>
      </c>
      <c r="C1503">
        <v>1.7629826068878174</v>
      </c>
      <c r="D1503">
        <v>32126.36328125</v>
      </c>
      <c r="E1503">
        <v>2.5629899501800537</v>
      </c>
      <c r="F1503">
        <f t="shared" si="138"/>
        <v>0.68786169323994628</v>
      </c>
      <c r="G1503">
        <f t="shared" si="139"/>
        <v>12534.720738562817</v>
      </c>
      <c r="H1503">
        <v>4.7032446591362569E-2</v>
      </c>
      <c r="I1503">
        <v>263335.36885123735</v>
      </c>
      <c r="J1503">
        <f t="shared" si="140"/>
        <v>0.64082924664858376</v>
      </c>
      <c r="K1503">
        <f t="shared" si="141"/>
        <v>250800.64811267453</v>
      </c>
      <c r="N1503">
        <v>7826.94287109375</v>
      </c>
      <c r="O1503">
        <v>3053182.25</v>
      </c>
      <c r="P1503">
        <f t="shared" si="142"/>
        <v>9274188946658.1953</v>
      </c>
      <c r="S1503">
        <v>7462.24072265625</v>
      </c>
      <c r="T1503">
        <v>3365178</v>
      </c>
      <c r="U1503">
        <f t="shared" si="143"/>
        <v>3372640.2407226563</v>
      </c>
    </row>
    <row r="1504" spans="1:21" x14ac:dyDescent="0.3">
      <c r="A1504" t="s">
        <v>119</v>
      </c>
      <c r="B1504">
        <v>2010</v>
      </c>
      <c r="C1504">
        <v>1.7663685083389282</v>
      </c>
      <c r="D1504">
        <v>33035.46484375</v>
      </c>
      <c r="E1504">
        <v>2.6172230243682861</v>
      </c>
      <c r="F1504">
        <f t="shared" si="138"/>
        <v>0.6749017916672474</v>
      </c>
      <c r="G1504">
        <f t="shared" si="139"/>
        <v>12622.334641016581</v>
      </c>
      <c r="H1504">
        <v>4.6866121857832205E-2</v>
      </c>
      <c r="I1504">
        <v>262729.99705047143</v>
      </c>
      <c r="J1504">
        <f t="shared" si="140"/>
        <v>0.62803566980941516</v>
      </c>
      <c r="K1504">
        <f t="shared" si="141"/>
        <v>250107.66240945485</v>
      </c>
      <c r="N1504">
        <v>8331.0322265625</v>
      </c>
      <c r="O1504">
        <v>3468139.25</v>
      </c>
      <c r="P1504">
        <f t="shared" si="142"/>
        <v>11970272903772.609</v>
      </c>
      <c r="S1504">
        <v>7917.3818359375</v>
      </c>
      <c r="T1504">
        <v>3516736.5</v>
      </c>
      <c r="U1504">
        <f t="shared" si="143"/>
        <v>3524653.8818359375</v>
      </c>
    </row>
    <row r="1505" spans="1:21" x14ac:dyDescent="0.3">
      <c r="A1505" t="s">
        <v>119</v>
      </c>
      <c r="B1505">
        <v>2011</v>
      </c>
      <c r="C1505">
        <v>1.7698066234588623</v>
      </c>
      <c r="D1505">
        <v>34469.04296875</v>
      </c>
      <c r="E1505">
        <v>2.6719999313354492</v>
      </c>
      <c r="F1505">
        <f t="shared" si="138"/>
        <v>0.66235279526160906</v>
      </c>
      <c r="G1505">
        <f t="shared" si="139"/>
        <v>12900.091262922519</v>
      </c>
      <c r="H1505">
        <v>4.641987949346995E-2</v>
      </c>
      <c r="I1505">
        <v>261165.52834272062</v>
      </c>
      <c r="J1505">
        <f t="shared" si="140"/>
        <v>0.61593291576813913</v>
      </c>
      <c r="K1505">
        <f t="shared" si="141"/>
        <v>248265.43707979811</v>
      </c>
      <c r="N1505">
        <v>9200.7802734375</v>
      </c>
      <c r="O1505">
        <v>3969689.75</v>
      </c>
      <c r="P1505">
        <f t="shared" si="142"/>
        <v>15685472879325.768</v>
      </c>
      <c r="S1505">
        <v>8849.7158203125</v>
      </c>
      <c r="T1505">
        <v>3666696.25</v>
      </c>
      <c r="U1505">
        <f t="shared" si="143"/>
        <v>3675545.9658203125</v>
      </c>
    </row>
    <row r="1506" spans="1:21" x14ac:dyDescent="0.3">
      <c r="A1506" t="s">
        <v>119</v>
      </c>
      <c r="B1506">
        <v>2012</v>
      </c>
      <c r="C1506">
        <v>1.7732665538787842</v>
      </c>
      <c r="D1506">
        <v>35751.90625</v>
      </c>
      <c r="E1506">
        <v>2.714224100112915</v>
      </c>
      <c r="F1506">
        <f t="shared" si="138"/>
        <v>0.65332356079404574</v>
      </c>
      <c r="G1506">
        <f t="shared" si="139"/>
        <v>13172.053939286987</v>
      </c>
      <c r="H1506">
        <v>4.618031550324958E-2</v>
      </c>
      <c r="I1506">
        <v>260962.38806425314</v>
      </c>
      <c r="J1506">
        <f t="shared" si="140"/>
        <v>0.60714324529079611</v>
      </c>
      <c r="K1506">
        <f t="shared" si="141"/>
        <v>247790.33412496615</v>
      </c>
      <c r="N1506">
        <v>10598.7880859375</v>
      </c>
      <c r="O1506">
        <v>4282884.5</v>
      </c>
      <c r="P1506">
        <f t="shared" si="142"/>
        <v>18252425204225.047</v>
      </c>
      <c r="S1506">
        <v>9905.349609375</v>
      </c>
      <c r="T1506">
        <v>3800747.25</v>
      </c>
      <c r="U1506">
        <f t="shared" si="143"/>
        <v>3810652.599609375</v>
      </c>
    </row>
    <row r="1507" spans="1:21" x14ac:dyDescent="0.3">
      <c r="A1507" t="s">
        <v>119</v>
      </c>
      <c r="B1507">
        <v>2013</v>
      </c>
      <c r="C1507">
        <v>1.7767487764358521</v>
      </c>
      <c r="D1507">
        <v>37245.9453125</v>
      </c>
      <c r="E1507">
        <v>2.7560889720916748</v>
      </c>
      <c r="F1507">
        <f t="shared" si="138"/>
        <v>0.64466306945360563</v>
      </c>
      <c r="G1507">
        <f t="shared" si="139"/>
        <v>13514.057670000757</v>
      </c>
      <c r="H1507">
        <v>4.6509007855254712E-2</v>
      </c>
      <c r="I1507">
        <v>263820.9402209468</v>
      </c>
      <c r="J1507">
        <f t="shared" si="140"/>
        <v>0.59815406159835094</v>
      </c>
      <c r="K1507">
        <f t="shared" si="141"/>
        <v>250306.88255094603</v>
      </c>
      <c r="N1507">
        <v>11351.427734375</v>
      </c>
      <c r="O1507">
        <v>4245234.5</v>
      </c>
      <c r="P1507">
        <f t="shared" si="142"/>
        <v>17925765869617.406</v>
      </c>
      <c r="S1507">
        <v>11042.0361328125</v>
      </c>
      <c r="T1507">
        <v>3868604</v>
      </c>
      <c r="U1507">
        <f t="shared" si="143"/>
        <v>3879646.0361328125</v>
      </c>
    </row>
    <row r="1508" spans="1:21" x14ac:dyDescent="0.3">
      <c r="A1508" t="s">
        <v>119</v>
      </c>
      <c r="B1508">
        <v>2014</v>
      </c>
      <c r="C1508">
        <v>1.7802532911300659</v>
      </c>
      <c r="D1508">
        <v>38973.77734375</v>
      </c>
      <c r="E1508">
        <v>2.7972872257232666</v>
      </c>
      <c r="F1508">
        <f t="shared" si="138"/>
        <v>0.63642134234884074</v>
      </c>
      <c r="G1508">
        <f t="shared" si="139"/>
        <v>13932.704866827875</v>
      </c>
      <c r="H1508">
        <v>4.7353417472221812E-2</v>
      </c>
      <c r="I1508">
        <v>269261.57354403625</v>
      </c>
      <c r="J1508">
        <f t="shared" si="140"/>
        <v>0.58906792487661896</v>
      </c>
      <c r="K1508">
        <f t="shared" si="141"/>
        <v>255328.86867720837</v>
      </c>
      <c r="N1508">
        <v>12525.9677734375</v>
      </c>
      <c r="O1508">
        <v>4073867.25</v>
      </c>
      <c r="P1508">
        <f t="shared" si="142"/>
        <v>16494493010717.699</v>
      </c>
      <c r="S1508">
        <v>12286.9189453125</v>
      </c>
      <c r="T1508">
        <v>3895680.75</v>
      </c>
      <c r="U1508">
        <f t="shared" si="143"/>
        <v>3907967.6689453125</v>
      </c>
    </row>
    <row r="1509" spans="1:21" x14ac:dyDescent="0.3">
      <c r="A1509" t="s">
        <v>119</v>
      </c>
      <c r="B1509">
        <v>2015</v>
      </c>
      <c r="C1509">
        <v>1.7837804555892944</v>
      </c>
      <c r="D1509">
        <v>40976.00390625</v>
      </c>
      <c r="E1509">
        <v>2.8375999927520752</v>
      </c>
      <c r="F1509">
        <f t="shared" si="138"/>
        <v>0.62862294197402957</v>
      </c>
      <c r="G1509">
        <f t="shared" si="139"/>
        <v>14440.373558962765</v>
      </c>
      <c r="H1509">
        <v>4.7011233201727322E-2</v>
      </c>
      <c r="I1509">
        <v>266710.51584494271</v>
      </c>
      <c r="J1509">
        <f t="shared" si="140"/>
        <v>0.58161170877230228</v>
      </c>
      <c r="K1509">
        <f t="shared" si="141"/>
        <v>252270.14228597993</v>
      </c>
      <c r="N1509">
        <v>14188.3603515625</v>
      </c>
      <c r="O1509">
        <v>3665334.25</v>
      </c>
      <c r="P1509">
        <f t="shared" si="142"/>
        <v>13330866307496.68</v>
      </c>
      <c r="S1509">
        <v>13649.2109375</v>
      </c>
      <c r="T1509">
        <v>3819533.25</v>
      </c>
      <c r="U1509">
        <f t="shared" si="143"/>
        <v>3833182.4609375</v>
      </c>
    </row>
    <row r="1510" spans="1:21" x14ac:dyDescent="0.3">
      <c r="A1510" t="s">
        <v>119</v>
      </c>
      <c r="B1510">
        <v>2016</v>
      </c>
      <c r="C1510">
        <v>1.7873303890228271</v>
      </c>
      <c r="D1510">
        <v>43322.03125</v>
      </c>
      <c r="E1510">
        <v>2.916945219039917</v>
      </c>
      <c r="F1510">
        <f t="shared" si="138"/>
        <v>0.61274047155781308</v>
      </c>
      <c r="G1510">
        <f t="shared" si="139"/>
        <v>14851.849451001692</v>
      </c>
      <c r="H1510">
        <v>4.7181552709739005E-2</v>
      </c>
      <c r="I1510">
        <v>267189.60676181142</v>
      </c>
      <c r="J1510">
        <f t="shared" si="140"/>
        <v>0.56555891884807408</v>
      </c>
      <c r="K1510">
        <f t="shared" si="141"/>
        <v>252337.75731080971</v>
      </c>
      <c r="N1510">
        <v>15356.076171875</v>
      </c>
      <c r="O1510">
        <v>3654294</v>
      </c>
      <c r="P1510">
        <f t="shared" si="142"/>
        <v>13241869213474.545</v>
      </c>
      <c r="S1510">
        <v>15136.19140625</v>
      </c>
      <c r="T1510">
        <v>3830463</v>
      </c>
      <c r="U1510">
        <f t="shared" si="143"/>
        <v>3845599.19140625</v>
      </c>
    </row>
    <row r="1511" spans="1:21" x14ac:dyDescent="0.3">
      <c r="A1511" t="s">
        <v>119</v>
      </c>
      <c r="B1511">
        <v>2017</v>
      </c>
      <c r="C1511">
        <v>1.7909032106399536</v>
      </c>
      <c r="D1511">
        <v>44691.94921875</v>
      </c>
      <c r="E1511">
        <v>2.9986453056335449</v>
      </c>
      <c r="F1511">
        <f t="shared" si="138"/>
        <v>0.59723742827315718</v>
      </c>
      <c r="G1511">
        <f t="shared" si="139"/>
        <v>14904.046548882385</v>
      </c>
      <c r="H1511">
        <v>4.7396196219447698E-2</v>
      </c>
      <c r="I1511">
        <v>268385.90516050818</v>
      </c>
      <c r="J1511">
        <f t="shared" si="140"/>
        <v>0.54984123205370949</v>
      </c>
      <c r="K1511">
        <f t="shared" si="141"/>
        <v>253481.85861162579</v>
      </c>
      <c r="N1511">
        <v>15794.2744140625</v>
      </c>
      <c r="O1511">
        <v>3899197.25</v>
      </c>
      <c r="P1511">
        <f t="shared" si="142"/>
        <v>15080818670789.713</v>
      </c>
      <c r="S1511">
        <v>15794.2744140625</v>
      </c>
      <c r="T1511">
        <v>3899197.25</v>
      </c>
      <c r="U1511">
        <f t="shared" si="143"/>
        <v>3914991.5244140625</v>
      </c>
    </row>
    <row r="1512" spans="1:21" x14ac:dyDescent="0.3">
      <c r="A1512" t="s">
        <v>119</v>
      </c>
      <c r="B1512">
        <v>2018</v>
      </c>
      <c r="C1512">
        <v>1.7944990396499634</v>
      </c>
      <c r="D1512">
        <v>46239.5859375</v>
      </c>
      <c r="E1512">
        <v>3.0819039344787598</v>
      </c>
      <c r="F1512">
        <f t="shared" si="138"/>
        <v>0.58226962222087097</v>
      </c>
      <c r="G1512">
        <f t="shared" si="139"/>
        <v>15003.57795718265</v>
      </c>
      <c r="H1512">
        <v>4.7373220697240238E-2</v>
      </c>
      <c r="I1512">
        <v>268191.21860815625</v>
      </c>
      <c r="J1512">
        <f t="shared" si="140"/>
        <v>0.53489640152363072</v>
      </c>
      <c r="K1512">
        <f t="shared" si="141"/>
        <v>253187.6406509736</v>
      </c>
      <c r="N1512">
        <v>16946.314453125</v>
      </c>
      <c r="O1512">
        <v>4131363.5</v>
      </c>
      <c r="P1512">
        <f t="shared" si="142"/>
        <v>16928428776723.469</v>
      </c>
      <c r="S1512">
        <v>16569.796875</v>
      </c>
      <c r="T1512">
        <v>3998041.25</v>
      </c>
      <c r="U1512">
        <f t="shared" si="143"/>
        <v>4014611.046875</v>
      </c>
    </row>
    <row r="1513" spans="1:21" x14ac:dyDescent="0.3">
      <c r="A1513" t="s">
        <v>119</v>
      </c>
      <c r="B1513">
        <v>2019</v>
      </c>
      <c r="C1513">
        <v>1.7981182336807251</v>
      </c>
      <c r="D1513">
        <v>47782.4921875</v>
      </c>
      <c r="E1513">
        <v>3.1719708442687988</v>
      </c>
      <c r="F1513">
        <f t="shared" si="138"/>
        <v>0.56687728921897651</v>
      </c>
      <c r="G1513">
        <f t="shared" si="139"/>
        <v>15063.975847645219</v>
      </c>
      <c r="H1513">
        <v>4.7919315294824981E-2</v>
      </c>
      <c r="I1513">
        <v>271253.22532242339</v>
      </c>
      <c r="J1513">
        <f t="shared" si="140"/>
        <v>0.51895797392415155</v>
      </c>
      <c r="K1513">
        <f t="shared" si="141"/>
        <v>256189.24947477816</v>
      </c>
      <c r="N1513">
        <v>18064.8046875</v>
      </c>
      <c r="O1513">
        <v>4160561.75</v>
      </c>
      <c r="P1513">
        <f t="shared" si="142"/>
        <v>17160280941923.395</v>
      </c>
      <c r="S1513">
        <v>17447.99609375</v>
      </c>
      <c r="T1513">
        <v>4051465.5</v>
      </c>
      <c r="U1513">
        <f t="shared" si="143"/>
        <v>4068913.49609375</v>
      </c>
    </row>
    <row r="1514" spans="1:21" x14ac:dyDescent="0.3">
      <c r="A1514" t="s">
        <v>94</v>
      </c>
      <c r="B1514">
        <v>2008</v>
      </c>
      <c r="C1514">
        <v>2.9599344730377197</v>
      </c>
      <c r="D1514">
        <v>40254.69140625</v>
      </c>
      <c r="E1514">
        <v>0.59759998321533203</v>
      </c>
      <c r="F1514">
        <f t="shared" si="138"/>
        <v>4.9530364059116323</v>
      </c>
      <c r="G1514">
        <f t="shared" si="139"/>
        <v>67360.596614583745</v>
      </c>
      <c r="H1514">
        <v>4.5771753273835682E-2</v>
      </c>
      <c r="I1514">
        <v>256354.8209067081</v>
      </c>
      <c r="J1514">
        <f t="shared" si="140"/>
        <v>4.9072646526377968</v>
      </c>
      <c r="K1514">
        <f t="shared" si="141"/>
        <v>188994.22429212436</v>
      </c>
      <c r="N1514">
        <v>49107.37890625</v>
      </c>
      <c r="O1514">
        <v>3425166.75</v>
      </c>
      <c r="P1514">
        <f t="shared" si="142"/>
        <v>11397776877149.928</v>
      </c>
      <c r="S1514">
        <v>38460.44921875</v>
      </c>
      <c r="T1514">
        <v>3650695</v>
      </c>
      <c r="U1514">
        <f t="shared" si="143"/>
        <v>3689155.44921875</v>
      </c>
    </row>
    <row r="1515" spans="1:21" x14ac:dyDescent="0.3">
      <c r="A1515" t="s">
        <v>94</v>
      </c>
      <c r="B1515">
        <v>2009</v>
      </c>
      <c r="C1515">
        <v>2.9836111068725586</v>
      </c>
      <c r="D1515">
        <v>41915.59375</v>
      </c>
      <c r="E1515">
        <v>0.58840000629425049</v>
      </c>
      <c r="F1515">
        <f t="shared" si="138"/>
        <v>5.0707190260982031</v>
      </c>
      <c r="G1515">
        <f t="shared" si="139"/>
        <v>71236.562375287613</v>
      </c>
      <c r="H1515">
        <v>4.7032446591362569E-2</v>
      </c>
      <c r="I1515">
        <v>263335.36885123735</v>
      </c>
      <c r="J1515">
        <f t="shared" si="140"/>
        <v>5.0236865795068404</v>
      </c>
      <c r="K1515">
        <f t="shared" si="141"/>
        <v>192098.80647594974</v>
      </c>
      <c r="N1515">
        <v>36662.37109375</v>
      </c>
      <c r="O1515">
        <v>3053182.25</v>
      </c>
      <c r="P1515">
        <f t="shared" si="142"/>
        <v>9099392179836.5781</v>
      </c>
      <c r="S1515">
        <v>36771.37109375</v>
      </c>
      <c r="T1515">
        <v>3365178</v>
      </c>
      <c r="U1515">
        <f t="shared" si="143"/>
        <v>3401949.37109375</v>
      </c>
    </row>
    <row r="1516" spans="1:21" x14ac:dyDescent="0.3">
      <c r="A1516" t="s">
        <v>94</v>
      </c>
      <c r="B1516">
        <v>2010</v>
      </c>
      <c r="C1516">
        <v>3.0074772834777832</v>
      </c>
      <c r="D1516">
        <v>43549.48046875</v>
      </c>
      <c r="E1516">
        <v>0.58230000734329224</v>
      </c>
      <c r="F1516">
        <f t="shared" si="138"/>
        <v>5.1648243955881306</v>
      </c>
      <c r="G1516">
        <f t="shared" si="139"/>
        <v>74788.734191232128</v>
      </c>
      <c r="H1516">
        <v>4.6866121857832205E-2</v>
      </c>
      <c r="I1516">
        <v>262729.99705047143</v>
      </c>
      <c r="J1516">
        <f t="shared" si="140"/>
        <v>5.1179582737302987</v>
      </c>
      <c r="K1516">
        <f t="shared" si="141"/>
        <v>187941.2628592393</v>
      </c>
      <c r="N1516">
        <v>42358.78125</v>
      </c>
      <c r="O1516">
        <v>3468139.25</v>
      </c>
      <c r="P1516">
        <f t="shared" si="142"/>
        <v>11735971820068.969</v>
      </c>
      <c r="S1516">
        <v>37993.18359375</v>
      </c>
      <c r="T1516">
        <v>3516736.5</v>
      </c>
      <c r="U1516">
        <f t="shared" si="143"/>
        <v>3554729.68359375</v>
      </c>
    </row>
    <row r="1517" spans="1:21" x14ac:dyDescent="0.3">
      <c r="A1517" t="s">
        <v>94</v>
      </c>
      <c r="B1517">
        <v>2011</v>
      </c>
      <c r="C1517">
        <v>3.0160286426544189</v>
      </c>
      <c r="D1517">
        <v>45078.86328125</v>
      </c>
      <c r="E1517">
        <v>0.60809999704360962</v>
      </c>
      <c r="F1517">
        <f t="shared" si="138"/>
        <v>4.9597576999134994</v>
      </c>
      <c r="G1517">
        <f t="shared" si="139"/>
        <v>74130.675054118095</v>
      </c>
      <c r="H1517">
        <v>4.641987949346995E-2</v>
      </c>
      <c r="I1517">
        <v>261165.52834272062</v>
      </c>
      <c r="J1517">
        <f t="shared" si="140"/>
        <v>4.9133378204200291</v>
      </c>
      <c r="K1517">
        <f t="shared" si="141"/>
        <v>187034.85328860252</v>
      </c>
      <c r="N1517">
        <v>47842.65625</v>
      </c>
      <c r="O1517">
        <v>3969689.75</v>
      </c>
      <c r="P1517">
        <f t="shared" si="142"/>
        <v>15380884626755.32</v>
      </c>
      <c r="S1517">
        <v>37881.66796875</v>
      </c>
      <c r="T1517">
        <v>3666696.25</v>
      </c>
      <c r="U1517">
        <f t="shared" si="143"/>
        <v>3704577.91796875</v>
      </c>
    </row>
    <row r="1518" spans="1:21" x14ac:dyDescent="0.3">
      <c r="A1518" t="s">
        <v>94</v>
      </c>
      <c r="B1518">
        <v>2012</v>
      </c>
      <c r="C1518">
        <v>3.0246045589447021</v>
      </c>
      <c r="D1518">
        <v>47312.70703125</v>
      </c>
      <c r="E1518">
        <v>0.62050002813339233</v>
      </c>
      <c r="F1518">
        <f t="shared" si="138"/>
        <v>4.8744632100072787</v>
      </c>
      <c r="G1518">
        <f t="shared" si="139"/>
        <v>76249.322942945815</v>
      </c>
      <c r="H1518">
        <v>4.618031550324958E-2</v>
      </c>
      <c r="I1518">
        <v>260962.38806425314</v>
      </c>
      <c r="J1518">
        <f t="shared" si="140"/>
        <v>4.8282828945040288</v>
      </c>
      <c r="K1518">
        <f t="shared" si="141"/>
        <v>184713.06512130733</v>
      </c>
      <c r="N1518">
        <v>47268.640625</v>
      </c>
      <c r="O1518">
        <v>4282884.5</v>
      </c>
      <c r="P1518">
        <f t="shared" si="142"/>
        <v>17940441708189.02</v>
      </c>
      <c r="S1518">
        <v>38371.56640625</v>
      </c>
      <c r="T1518">
        <v>3800747.25</v>
      </c>
      <c r="U1518">
        <f t="shared" si="143"/>
        <v>3839118.81640625</v>
      </c>
    </row>
    <row r="1519" spans="1:21" x14ac:dyDescent="0.3">
      <c r="A1519" t="s">
        <v>94</v>
      </c>
      <c r="B1519">
        <v>2013</v>
      </c>
      <c r="C1519">
        <v>3.0332045555114746</v>
      </c>
      <c r="D1519">
        <v>52355.390625</v>
      </c>
      <c r="E1519">
        <v>0.62629997730255127</v>
      </c>
      <c r="F1519">
        <f t="shared" si="138"/>
        <v>4.8430539125601824</v>
      </c>
      <c r="G1519">
        <f t="shared" si="139"/>
        <v>83594.750953836134</v>
      </c>
      <c r="H1519">
        <v>4.6509007855254712E-2</v>
      </c>
      <c r="I1519">
        <v>263820.9402209468</v>
      </c>
      <c r="J1519">
        <f t="shared" si="140"/>
        <v>4.7965449047049278</v>
      </c>
      <c r="K1519">
        <f t="shared" si="141"/>
        <v>180226.18926711066</v>
      </c>
      <c r="N1519">
        <v>47054.23046875</v>
      </c>
      <c r="O1519">
        <v>4245234.5</v>
      </c>
      <c r="P1519">
        <f t="shared" si="142"/>
        <v>17624717575481.48</v>
      </c>
      <c r="S1519">
        <v>39226.8671875</v>
      </c>
      <c r="T1519">
        <v>3868604</v>
      </c>
      <c r="U1519">
        <f t="shared" si="143"/>
        <v>3907830.8671875</v>
      </c>
    </row>
    <row r="1520" spans="1:21" x14ac:dyDescent="0.3">
      <c r="A1520" t="s">
        <v>94</v>
      </c>
      <c r="B1520">
        <v>2014</v>
      </c>
      <c r="C1520">
        <v>3.0418291091918945</v>
      </c>
      <c r="D1520">
        <v>58502.96875</v>
      </c>
      <c r="E1520">
        <v>0.63690000772476196</v>
      </c>
      <c r="F1520">
        <f t="shared" si="138"/>
        <v>4.7759916349481806</v>
      </c>
      <c r="G1520">
        <f t="shared" si="139"/>
        <v>91855.814163032977</v>
      </c>
      <c r="H1520">
        <v>4.7353417472221812E-2</v>
      </c>
      <c r="I1520">
        <v>269261.57354403625</v>
      </c>
      <c r="J1520">
        <f t="shared" si="140"/>
        <v>4.7286382174759591</v>
      </c>
      <c r="K1520">
        <f t="shared" si="141"/>
        <v>177405.75938100327</v>
      </c>
      <c r="N1520">
        <v>45345.03125</v>
      </c>
      <c r="O1520">
        <v>4073867.25</v>
      </c>
      <c r="P1520">
        <f t="shared" si="142"/>
        <v>16228991266962.422</v>
      </c>
      <c r="S1520">
        <v>38868.91796875</v>
      </c>
      <c r="T1520">
        <v>3895680.75</v>
      </c>
      <c r="U1520">
        <f t="shared" si="143"/>
        <v>3934549.66796875</v>
      </c>
    </row>
    <row r="1521" spans="1:21" x14ac:dyDescent="0.3">
      <c r="A1521" t="s">
        <v>94</v>
      </c>
      <c r="B1521">
        <v>2015</v>
      </c>
      <c r="C1521">
        <v>3.0504782199859619</v>
      </c>
      <c r="D1521">
        <v>63846.421875</v>
      </c>
      <c r="E1521">
        <v>0.62330001592636108</v>
      </c>
      <c r="F1521">
        <f t="shared" si="138"/>
        <v>4.8940769164786229</v>
      </c>
      <c r="G1521">
        <f t="shared" si="139"/>
        <v>102432.88985017939</v>
      </c>
      <c r="H1521">
        <v>4.7011233201727322E-2</v>
      </c>
      <c r="I1521">
        <v>266710.51584494271</v>
      </c>
      <c r="J1521">
        <f t="shared" si="140"/>
        <v>4.8470656832768952</v>
      </c>
      <c r="K1521">
        <f t="shared" si="141"/>
        <v>164277.62599476334</v>
      </c>
      <c r="N1521">
        <v>40055.48828125</v>
      </c>
      <c r="O1521">
        <v>3665334.25</v>
      </c>
      <c r="P1521">
        <f t="shared" si="142"/>
        <v>13142646100169.033</v>
      </c>
      <c r="S1521">
        <v>39445.55078125</v>
      </c>
      <c r="T1521">
        <v>3819533.25</v>
      </c>
      <c r="U1521">
        <f t="shared" si="143"/>
        <v>3858978.80078125</v>
      </c>
    </row>
    <row r="1522" spans="1:21" x14ac:dyDescent="0.3">
      <c r="A1522" t="s">
        <v>94</v>
      </c>
      <c r="B1522">
        <v>2016</v>
      </c>
      <c r="C1522">
        <v>3.0591518878936768</v>
      </c>
      <c r="D1522">
        <v>69614.96875</v>
      </c>
      <c r="E1522">
        <v>0.61330002546310425</v>
      </c>
      <c r="F1522">
        <f t="shared" si="138"/>
        <v>4.9880185241859465</v>
      </c>
      <c r="G1522">
        <f t="shared" si="139"/>
        <v>113508.83068598209</v>
      </c>
      <c r="H1522">
        <v>4.7181552709739005E-2</v>
      </c>
      <c r="I1522">
        <v>267189.60676181142</v>
      </c>
      <c r="J1522">
        <f t="shared" si="140"/>
        <v>4.940836971476207</v>
      </c>
      <c r="K1522">
        <f t="shared" si="141"/>
        <v>153680.77607582934</v>
      </c>
      <c r="N1522">
        <v>36636.9453125</v>
      </c>
      <c r="O1522">
        <v>3654294</v>
      </c>
      <c r="P1522">
        <f t="shared" si="142"/>
        <v>13087442565330.238</v>
      </c>
      <c r="S1522">
        <v>37235.9453125</v>
      </c>
      <c r="T1522">
        <v>3830463</v>
      </c>
      <c r="U1522">
        <f t="shared" si="143"/>
        <v>3867698.9453125</v>
      </c>
    </row>
    <row r="1523" spans="1:21" x14ac:dyDescent="0.3">
      <c r="A1523" t="s">
        <v>94</v>
      </c>
      <c r="B1523">
        <v>2017</v>
      </c>
      <c r="C1523">
        <v>3.0678501129150391</v>
      </c>
      <c r="D1523">
        <v>74526.8203125</v>
      </c>
      <c r="E1523">
        <v>0.61429381370544434</v>
      </c>
      <c r="F1523">
        <f t="shared" si="138"/>
        <v>4.9941087545870717</v>
      </c>
      <c r="G1523">
        <f t="shared" si="139"/>
        <v>121321.13110980445</v>
      </c>
      <c r="H1523">
        <v>4.7396196219447698E-2</v>
      </c>
      <c r="I1523">
        <v>268385.90516050818</v>
      </c>
      <c r="J1523">
        <f t="shared" si="140"/>
        <v>4.9467125583676239</v>
      </c>
      <c r="K1523">
        <f t="shared" si="141"/>
        <v>147064.77405070374</v>
      </c>
      <c r="N1523">
        <v>36123.68359375</v>
      </c>
      <c r="O1523">
        <v>3899197.25</v>
      </c>
      <c r="P1523">
        <f t="shared" si="142"/>
        <v>14923337379466.703</v>
      </c>
      <c r="S1523">
        <v>36123.68359375</v>
      </c>
      <c r="T1523">
        <v>3899197.25</v>
      </c>
      <c r="U1523">
        <f t="shared" si="143"/>
        <v>3935320.93359375</v>
      </c>
    </row>
    <row r="1524" spans="1:21" x14ac:dyDescent="0.3">
      <c r="A1524" t="s">
        <v>94</v>
      </c>
      <c r="B1524">
        <v>2018</v>
      </c>
      <c r="C1524">
        <v>3.0765731334686279</v>
      </c>
      <c r="D1524">
        <v>77246.78125</v>
      </c>
      <c r="E1524">
        <v>0.61550426483154297</v>
      </c>
      <c r="F1524">
        <f t="shared" si="138"/>
        <v>4.9984594896522019</v>
      </c>
      <c r="G1524">
        <f t="shared" si="139"/>
        <v>125501.61820753854</v>
      </c>
      <c r="H1524">
        <v>4.7373220697240238E-2</v>
      </c>
      <c r="I1524">
        <v>268191.21860815625</v>
      </c>
      <c r="J1524">
        <f t="shared" si="140"/>
        <v>4.9510862689549615</v>
      </c>
      <c r="K1524">
        <f t="shared" si="141"/>
        <v>142689.6004006177</v>
      </c>
      <c r="N1524">
        <v>38294.109375</v>
      </c>
      <c r="O1524">
        <v>4131363.5</v>
      </c>
      <c r="P1524">
        <f t="shared" si="142"/>
        <v>16753217036471.309</v>
      </c>
      <c r="S1524">
        <v>36147.5234375</v>
      </c>
      <c r="T1524">
        <v>3998041.25</v>
      </c>
      <c r="U1524">
        <f t="shared" si="143"/>
        <v>4034188.7734375</v>
      </c>
    </row>
    <row r="1525" spans="1:21" x14ac:dyDescent="0.3">
      <c r="A1525" t="s">
        <v>94</v>
      </c>
      <c r="B1525">
        <v>2019</v>
      </c>
      <c r="C1525">
        <v>3.0853209495544434</v>
      </c>
      <c r="D1525">
        <v>78609.984375</v>
      </c>
      <c r="E1525">
        <v>0.61371701955795288</v>
      </c>
      <c r="F1525">
        <f t="shared" si="138"/>
        <v>5.0272696556089214</v>
      </c>
      <c r="G1525">
        <f t="shared" si="139"/>
        <v>128088.32388520213</v>
      </c>
      <c r="H1525">
        <v>4.7919315294824981E-2</v>
      </c>
      <c r="I1525">
        <v>271253.22532242339</v>
      </c>
      <c r="J1525">
        <f t="shared" si="140"/>
        <v>4.9793503403140962</v>
      </c>
      <c r="K1525">
        <f t="shared" si="141"/>
        <v>143164.90143722127</v>
      </c>
      <c r="N1525">
        <v>39959.9296875</v>
      </c>
      <c r="O1525">
        <v>4160561.75</v>
      </c>
      <c r="P1525">
        <f t="shared" si="142"/>
        <v>16979359361562.689</v>
      </c>
      <c r="S1525">
        <v>35696.95703125</v>
      </c>
      <c r="T1525">
        <v>4051465.5</v>
      </c>
      <c r="U1525">
        <f t="shared" si="143"/>
        <v>4087162.45703125</v>
      </c>
    </row>
    <row r="1526" spans="1:21" x14ac:dyDescent="0.3">
      <c r="A1526" t="s">
        <v>103</v>
      </c>
      <c r="B1526">
        <v>2008</v>
      </c>
      <c r="C1526">
        <v>2.1446366310119629</v>
      </c>
      <c r="D1526">
        <v>278015.5625</v>
      </c>
      <c r="E1526">
        <v>3.4724385738372803</v>
      </c>
      <c r="F1526">
        <f t="shared" si="138"/>
        <v>0.61761686647835901</v>
      </c>
      <c r="G1526">
        <f t="shared" si="139"/>
        <v>80063.493302568037</v>
      </c>
      <c r="H1526">
        <v>4.5771753273835682E-2</v>
      </c>
      <c r="I1526">
        <v>256354.8209067081</v>
      </c>
      <c r="J1526">
        <f t="shared" si="140"/>
        <v>0.57184511320452336</v>
      </c>
      <c r="K1526">
        <f t="shared" si="141"/>
        <v>176291.32760414007</v>
      </c>
      <c r="N1526">
        <v>115380.0859375</v>
      </c>
      <c r="O1526">
        <v>3425166.75</v>
      </c>
      <c r="P1526">
        <f t="shared" si="142"/>
        <v>10954687761605.973</v>
      </c>
      <c r="S1526">
        <v>103715.2265625</v>
      </c>
      <c r="T1526">
        <v>3650695</v>
      </c>
      <c r="U1526">
        <f t="shared" si="143"/>
        <v>3754410.2265625</v>
      </c>
    </row>
    <row r="1527" spans="1:21" x14ac:dyDescent="0.3">
      <c r="A1527" t="s">
        <v>103</v>
      </c>
      <c r="B1527">
        <v>2009</v>
      </c>
      <c r="C1527">
        <v>2.180952787399292</v>
      </c>
      <c r="D1527">
        <v>287135.15625</v>
      </c>
      <c r="E1527">
        <v>3.5063085556030273</v>
      </c>
      <c r="F1527">
        <f t="shared" si="138"/>
        <v>0.62200823253679793</v>
      </c>
      <c r="G1527">
        <f t="shared" si="139"/>
        <v>81891.012070561337</v>
      </c>
      <c r="H1527">
        <v>4.7032446591362569E-2</v>
      </c>
      <c r="I1527">
        <v>263335.36885123735</v>
      </c>
      <c r="J1527">
        <f t="shared" si="140"/>
        <v>0.57497578594543541</v>
      </c>
      <c r="K1527">
        <f t="shared" si="141"/>
        <v>181444.356780676</v>
      </c>
      <c r="N1527">
        <v>120384.7265625</v>
      </c>
      <c r="O1527">
        <v>3053182.25</v>
      </c>
      <c r="P1527">
        <f t="shared" si="142"/>
        <v>8601301313481.1338</v>
      </c>
      <c r="S1527">
        <v>106871.75</v>
      </c>
      <c r="T1527">
        <v>3365178</v>
      </c>
      <c r="U1527">
        <f t="shared" si="143"/>
        <v>3472049.75</v>
      </c>
    </row>
    <row r="1528" spans="1:21" x14ac:dyDescent="0.3">
      <c r="A1528" t="s">
        <v>103</v>
      </c>
      <c r="B1528">
        <v>2010</v>
      </c>
      <c r="C1528">
        <v>2.217883825302124</v>
      </c>
      <c r="D1528">
        <v>296691.4375</v>
      </c>
      <c r="E1528">
        <v>3.5747747421264648</v>
      </c>
      <c r="F1528">
        <f t="shared" si="138"/>
        <v>0.6204261765547805</v>
      </c>
      <c r="G1528">
        <f t="shared" si="139"/>
        <v>82995.841389298919</v>
      </c>
      <c r="H1528">
        <v>4.6866121857832205E-2</v>
      </c>
      <c r="I1528">
        <v>262729.99705047143</v>
      </c>
      <c r="J1528">
        <f t="shared" si="140"/>
        <v>0.57356005469694826</v>
      </c>
      <c r="K1528">
        <f t="shared" si="141"/>
        <v>179734.15566117252</v>
      </c>
      <c r="N1528">
        <v>127847.515625</v>
      </c>
      <c r="O1528">
        <v>3468139.25</v>
      </c>
      <c r="P1528">
        <f t="shared" si="142"/>
        <v>11157548870733.945</v>
      </c>
      <c r="S1528">
        <v>110624.1953125</v>
      </c>
      <c r="T1528">
        <v>3516736.5</v>
      </c>
      <c r="U1528">
        <f t="shared" si="143"/>
        <v>3627360.6953125</v>
      </c>
    </row>
    <row r="1529" spans="1:21" x14ac:dyDescent="0.3">
      <c r="A1529" t="s">
        <v>103</v>
      </c>
      <c r="B1529">
        <v>2011</v>
      </c>
      <c r="C1529">
        <v>2.2733032703399658</v>
      </c>
      <c r="D1529">
        <v>302880.875</v>
      </c>
      <c r="E1529">
        <v>3.3994953632354736</v>
      </c>
      <c r="F1529">
        <f t="shared" si="138"/>
        <v>0.66871786175238279</v>
      </c>
      <c r="G1529">
        <f t="shared" si="139"/>
        <v>89095.834127490263</v>
      </c>
      <c r="H1529">
        <v>4.641987949346995E-2</v>
      </c>
      <c r="I1529">
        <v>261165.52834272062</v>
      </c>
      <c r="J1529">
        <f t="shared" si="140"/>
        <v>0.62229798225891286</v>
      </c>
      <c r="K1529">
        <f t="shared" si="141"/>
        <v>172069.69421523035</v>
      </c>
      <c r="N1529">
        <v>126143.609375</v>
      </c>
      <c r="O1529">
        <v>3969689.75</v>
      </c>
      <c r="P1529">
        <f t="shared" si="142"/>
        <v>14772846935113.332</v>
      </c>
      <c r="S1529">
        <v>108502.765625</v>
      </c>
      <c r="T1529">
        <v>3666696.25</v>
      </c>
      <c r="U1529">
        <f t="shared" si="143"/>
        <v>3775199.015625</v>
      </c>
    </row>
    <row r="1530" spans="1:21" x14ac:dyDescent="0.3">
      <c r="A1530" t="s">
        <v>103</v>
      </c>
      <c r="B1530">
        <v>2012</v>
      </c>
      <c r="C1530">
        <v>2.3301072120666504</v>
      </c>
      <c r="D1530">
        <v>310121.3125</v>
      </c>
      <c r="E1530">
        <v>3.4938607215881348</v>
      </c>
      <c r="F1530">
        <f t="shared" si="138"/>
        <v>0.66691473923651423</v>
      </c>
      <c r="G1530">
        <f t="shared" si="139"/>
        <v>88761.784516422951</v>
      </c>
      <c r="H1530">
        <v>4.618031550324958E-2</v>
      </c>
      <c r="I1530">
        <v>260962.38806425314</v>
      </c>
      <c r="J1530">
        <f t="shared" si="140"/>
        <v>0.6207344237332646</v>
      </c>
      <c r="K1530">
        <f t="shared" si="141"/>
        <v>172200.60354783019</v>
      </c>
      <c r="N1530">
        <v>128147.0859375</v>
      </c>
      <c r="O1530">
        <v>4282884.5</v>
      </c>
      <c r="P1530">
        <f t="shared" si="142"/>
        <v>17261842979810.75</v>
      </c>
      <c r="S1530">
        <v>112938.9453125</v>
      </c>
      <c r="T1530">
        <v>3800747.25</v>
      </c>
      <c r="U1530">
        <f t="shared" si="143"/>
        <v>3913686.1953125</v>
      </c>
    </row>
    <row r="1531" spans="1:21" x14ac:dyDescent="0.3">
      <c r="A1531" t="s">
        <v>103</v>
      </c>
      <c r="B1531">
        <v>2013</v>
      </c>
      <c r="C1531">
        <v>2.3883309364318848</v>
      </c>
      <c r="D1531">
        <v>317024.09375</v>
      </c>
      <c r="E1531">
        <v>3.5447914600372314</v>
      </c>
      <c r="F1531">
        <f t="shared" si="138"/>
        <v>0.67375781152632308</v>
      </c>
      <c r="G1531">
        <f t="shared" si="139"/>
        <v>89433.778354529844</v>
      </c>
      <c r="H1531">
        <v>4.6509007855254712E-2</v>
      </c>
      <c r="I1531">
        <v>263820.9402209468</v>
      </c>
      <c r="J1531">
        <f t="shared" si="140"/>
        <v>0.62724880367106839</v>
      </c>
      <c r="K1531">
        <f t="shared" si="141"/>
        <v>174387.16186641695</v>
      </c>
      <c r="N1531">
        <v>123636.1640625</v>
      </c>
      <c r="O1531">
        <v>4245234.5</v>
      </c>
      <c r="P1531">
        <f t="shared" si="142"/>
        <v>16987572842802.77</v>
      </c>
      <c r="S1531">
        <v>116125.6953125</v>
      </c>
      <c r="T1531">
        <v>3868604</v>
      </c>
      <c r="U1531">
        <f t="shared" si="143"/>
        <v>3984729.6953125</v>
      </c>
    </row>
    <row r="1532" spans="1:21" x14ac:dyDescent="0.3">
      <c r="A1532" t="s">
        <v>103</v>
      </c>
      <c r="B1532">
        <v>2014</v>
      </c>
      <c r="C1532">
        <v>2.4480092525482178</v>
      </c>
      <c r="D1532">
        <v>323046.28125</v>
      </c>
      <c r="E1532">
        <v>3.5824480056762695</v>
      </c>
      <c r="F1532">
        <f t="shared" si="138"/>
        <v>0.68333420294430758</v>
      </c>
      <c r="G1532">
        <f t="shared" si="139"/>
        <v>90174.729888094371</v>
      </c>
      <c r="H1532">
        <v>4.7353417472221812E-2</v>
      </c>
      <c r="I1532">
        <v>269261.57354403625</v>
      </c>
      <c r="J1532">
        <f t="shared" si="140"/>
        <v>0.63598078547208581</v>
      </c>
      <c r="K1532">
        <f t="shared" si="141"/>
        <v>179086.84365594189</v>
      </c>
      <c r="N1532">
        <v>123868.4296875</v>
      </c>
      <c r="O1532">
        <v>4073867.25</v>
      </c>
      <c r="P1532">
        <f t="shared" si="142"/>
        <v>15602490680470.143</v>
      </c>
      <c r="S1532">
        <v>119461.7890625</v>
      </c>
      <c r="T1532">
        <v>3895680.75</v>
      </c>
      <c r="U1532">
        <f t="shared" si="143"/>
        <v>4015142.5390625</v>
      </c>
    </row>
    <row r="1533" spans="1:21" x14ac:dyDescent="0.3">
      <c r="A1533" t="s">
        <v>103</v>
      </c>
      <c r="B1533">
        <v>2015</v>
      </c>
      <c r="C1533">
        <v>2.5091788768768311</v>
      </c>
      <c r="D1533">
        <v>328880.25</v>
      </c>
      <c r="E1533">
        <v>3.5947647094726563</v>
      </c>
      <c r="F1533">
        <f t="shared" si="138"/>
        <v>0.69800921052352316</v>
      </c>
      <c r="G1533">
        <f t="shared" si="139"/>
        <v>91488.672160756236</v>
      </c>
      <c r="H1533">
        <v>4.7011233201727322E-2</v>
      </c>
      <c r="I1533">
        <v>266710.51584494271</v>
      </c>
      <c r="J1533">
        <f t="shared" si="140"/>
        <v>0.65099797732179587</v>
      </c>
      <c r="K1533">
        <f t="shared" si="141"/>
        <v>175221.84368418646</v>
      </c>
      <c r="N1533">
        <v>120694.765625</v>
      </c>
      <c r="O1533">
        <v>3665334.25</v>
      </c>
      <c r="P1533">
        <f t="shared" si="142"/>
        <v>12564469074190.266</v>
      </c>
      <c r="S1533">
        <v>120854.546875</v>
      </c>
      <c r="T1533">
        <v>3819533.25</v>
      </c>
      <c r="U1533">
        <f t="shared" si="143"/>
        <v>3940387.796875</v>
      </c>
    </row>
    <row r="1534" spans="1:21" x14ac:dyDescent="0.3">
      <c r="A1534" t="s">
        <v>103</v>
      </c>
      <c r="B1534">
        <v>2016</v>
      </c>
      <c r="C1534">
        <v>2.5679841041564941</v>
      </c>
      <c r="D1534">
        <v>334880.84375</v>
      </c>
      <c r="E1534">
        <v>3.5994360446929932</v>
      </c>
      <c r="F1534">
        <f t="shared" si="138"/>
        <v>0.71344068133749139</v>
      </c>
      <c r="G1534">
        <f t="shared" si="139"/>
        <v>93037.031243755016</v>
      </c>
      <c r="H1534">
        <v>4.7181552709739005E-2</v>
      </c>
      <c r="I1534">
        <v>267189.60676181142</v>
      </c>
      <c r="J1534">
        <f t="shared" si="140"/>
        <v>0.66625912862775238</v>
      </c>
      <c r="K1534">
        <f t="shared" si="141"/>
        <v>174152.5755180564</v>
      </c>
      <c r="N1534">
        <v>122273.4609375</v>
      </c>
      <c r="O1534">
        <v>3654294</v>
      </c>
      <c r="P1534">
        <f t="shared" si="142"/>
        <v>12475169088359.354</v>
      </c>
      <c r="S1534">
        <v>122364.4296875</v>
      </c>
      <c r="T1534">
        <v>3830463</v>
      </c>
      <c r="U1534">
        <f t="shared" si="143"/>
        <v>3952827.4296875</v>
      </c>
    </row>
    <row r="1535" spans="1:21" x14ac:dyDescent="0.3">
      <c r="A1535" t="s">
        <v>103</v>
      </c>
      <c r="B1535">
        <v>2017</v>
      </c>
      <c r="C1535">
        <v>2.6110117435455322</v>
      </c>
      <c r="D1535">
        <v>340798.9375</v>
      </c>
      <c r="E1535">
        <v>3.6271476745605469</v>
      </c>
      <c r="F1535">
        <f t="shared" si="138"/>
        <v>0.71985261638454623</v>
      </c>
      <c r="G1535">
        <f t="shared" si="139"/>
        <v>93957.833558924525</v>
      </c>
      <c r="H1535">
        <v>4.7396196219447698E-2</v>
      </c>
      <c r="I1535">
        <v>268385.90516050818</v>
      </c>
      <c r="J1535">
        <f t="shared" si="140"/>
        <v>0.67245642016509855</v>
      </c>
      <c r="K1535">
        <f t="shared" si="141"/>
        <v>174428.07160158365</v>
      </c>
      <c r="N1535">
        <v>124711.4453125</v>
      </c>
      <c r="O1535">
        <v>3899197.25</v>
      </c>
      <c r="P1535">
        <f t="shared" si="142"/>
        <v>14246743089787.445</v>
      </c>
      <c r="S1535">
        <v>124711.4453125</v>
      </c>
      <c r="T1535">
        <v>3899197.25</v>
      </c>
      <c r="U1535">
        <f t="shared" si="143"/>
        <v>4023908.6953125</v>
      </c>
    </row>
    <row r="1536" spans="1:21" x14ac:dyDescent="0.3">
      <c r="A1536" t="s">
        <v>103</v>
      </c>
      <c r="B1536">
        <v>2018</v>
      </c>
      <c r="C1536">
        <v>2.6547598838806152</v>
      </c>
      <c r="D1536">
        <v>346860.34375</v>
      </c>
      <c r="E1536">
        <v>3.6458344459533691</v>
      </c>
      <c r="F1536">
        <f t="shared" si="138"/>
        <v>0.72816248878969803</v>
      </c>
      <c r="G1536">
        <f t="shared" si="139"/>
        <v>95138.808108797049</v>
      </c>
      <c r="H1536">
        <v>4.7373220697240238E-2</v>
      </c>
      <c r="I1536">
        <v>268191.21860815625</v>
      </c>
      <c r="J1536">
        <f t="shared" si="140"/>
        <v>0.68078926809245777</v>
      </c>
      <c r="K1536">
        <f t="shared" si="141"/>
        <v>173052.41049935919</v>
      </c>
      <c r="N1536">
        <v>127695.1796875</v>
      </c>
      <c r="O1536">
        <v>4131363.5</v>
      </c>
      <c r="P1536">
        <f t="shared" si="142"/>
        <v>16029360019073.916</v>
      </c>
      <c r="S1536">
        <v>128033.25</v>
      </c>
      <c r="T1536">
        <v>3998041.25</v>
      </c>
      <c r="U1536">
        <f t="shared" si="143"/>
        <v>4126074.5</v>
      </c>
    </row>
    <row r="1537" spans="1:21" x14ac:dyDescent="0.3">
      <c r="A1537" t="s">
        <v>103</v>
      </c>
      <c r="B1537">
        <v>2019</v>
      </c>
      <c r="C1537">
        <v>2.6992413997650146</v>
      </c>
      <c r="D1537">
        <v>352645.28125</v>
      </c>
      <c r="E1537">
        <v>3.687084436416626</v>
      </c>
      <c r="F1537">
        <f t="shared" si="138"/>
        <v>0.73208016966064704</v>
      </c>
      <c r="G1537">
        <f t="shared" si="139"/>
        <v>95643.397196709193</v>
      </c>
      <c r="H1537">
        <v>4.7919315294824981E-2</v>
      </c>
      <c r="I1537">
        <v>271253.22532242339</v>
      </c>
      <c r="J1537">
        <f t="shared" si="140"/>
        <v>0.68416085436582208</v>
      </c>
      <c r="K1537">
        <f t="shared" si="141"/>
        <v>175609.82812571421</v>
      </c>
      <c r="N1537">
        <v>129662.5546875</v>
      </c>
      <c r="O1537">
        <v>4160561.75</v>
      </c>
      <c r="P1537">
        <f t="shared" si="142"/>
        <v>16248148322770.961</v>
      </c>
      <c r="S1537">
        <v>129368.9609375</v>
      </c>
      <c r="T1537">
        <v>4051465.5</v>
      </c>
      <c r="U1537">
        <f t="shared" si="143"/>
        <v>4180834.4609375</v>
      </c>
    </row>
    <row r="1538" spans="1:21" x14ac:dyDescent="0.3">
      <c r="A1538" t="s">
        <v>20</v>
      </c>
      <c r="B1538">
        <v>2008</v>
      </c>
      <c r="C1538">
        <v>2.1693246364593506</v>
      </c>
      <c r="D1538">
        <v>5397748.5</v>
      </c>
      <c r="E1538">
        <v>21.225351333618164</v>
      </c>
      <c r="F1538">
        <f t="shared" si="138"/>
        <v>0.10220441595345589</v>
      </c>
      <c r="G1538">
        <f t="shared" si="139"/>
        <v>254306.67389946457</v>
      </c>
      <c r="H1538">
        <v>4.5771753273835682E-2</v>
      </c>
      <c r="I1538">
        <v>256354.8209067081</v>
      </c>
      <c r="J1538">
        <f t="shared" si="140"/>
        <v>5.6432662679620209E-2</v>
      </c>
      <c r="K1538">
        <f t="shared" si="141"/>
        <v>2048.1470072435332</v>
      </c>
      <c r="N1538">
        <v>1286427.375</v>
      </c>
      <c r="O1538">
        <v>3425166.75</v>
      </c>
      <c r="P1538">
        <f t="shared" si="142"/>
        <v>4574206114175.3906</v>
      </c>
      <c r="S1538">
        <v>1337955.5</v>
      </c>
      <c r="T1538">
        <v>3650695</v>
      </c>
      <c r="U1538">
        <f t="shared" si="143"/>
        <v>4988650.5</v>
      </c>
    </row>
    <row r="1539" spans="1:21" x14ac:dyDescent="0.3">
      <c r="A1539" t="s">
        <v>20</v>
      </c>
      <c r="B1539">
        <v>2009</v>
      </c>
      <c r="C1539">
        <v>2.1917295455932617</v>
      </c>
      <c r="D1539">
        <v>5583884</v>
      </c>
      <c r="E1539">
        <v>21.260082244873047</v>
      </c>
      <c r="F1539">
        <f t="shared" ref="F1539:F1602" si="144">C1539/E1539</f>
        <v>0.10309130135758557</v>
      </c>
      <c r="G1539">
        <f t="shared" ref="G1539:G1602" si="145">D1539/E1539</f>
        <v>262646.39692758367</v>
      </c>
      <c r="H1539">
        <v>4.7032446591362569E-2</v>
      </c>
      <c r="I1539">
        <v>263335.36885123735</v>
      </c>
      <c r="J1539">
        <f t="shared" ref="J1539:J1602" si="146">ABS(H1539-F1539)</f>
        <v>5.6058854766223E-2</v>
      </c>
      <c r="K1539">
        <f t="shared" ref="K1539:K1602" si="147">ABS(I1539-G1539)</f>
        <v>688.97192365367664</v>
      </c>
      <c r="N1539">
        <v>1244925.375</v>
      </c>
      <c r="O1539">
        <v>3053182.25</v>
      </c>
      <c r="P1539">
        <f t="shared" ref="P1539:P1602" si="148">(O1539-N1539)^2</f>
        <v>3269792925984.7656</v>
      </c>
      <c r="S1539">
        <v>1273423.875</v>
      </c>
      <c r="T1539">
        <v>3365178</v>
      </c>
      <c r="U1539">
        <f t="shared" ref="U1539:U1602" si="149">S1539+T1539</f>
        <v>4638601.875</v>
      </c>
    </row>
    <row r="1540" spans="1:21" x14ac:dyDescent="0.3">
      <c r="A1540" t="s">
        <v>20</v>
      </c>
      <c r="B1540">
        <v>2010</v>
      </c>
      <c r="C1540">
        <v>2.2143657207489014</v>
      </c>
      <c r="D1540">
        <v>5864574</v>
      </c>
      <c r="E1540">
        <v>22.581518173217773</v>
      </c>
      <c r="F1540">
        <f t="shared" si="144"/>
        <v>9.8060976403933395E-2</v>
      </c>
      <c r="G1540">
        <f t="shared" si="145"/>
        <v>259706.80779804816</v>
      </c>
      <c r="H1540">
        <v>4.6866121857832205E-2</v>
      </c>
      <c r="I1540">
        <v>262729.99705047143</v>
      </c>
      <c r="J1540">
        <f t="shared" si="146"/>
        <v>5.119485454610119E-2</v>
      </c>
      <c r="K1540">
        <f t="shared" si="147"/>
        <v>3023.189252423268</v>
      </c>
      <c r="N1540">
        <v>1430062.5</v>
      </c>
      <c r="O1540">
        <v>3468139.25</v>
      </c>
      <c r="P1540">
        <f t="shared" si="148"/>
        <v>4153756838890.5625</v>
      </c>
      <c r="S1540">
        <v>1380736.625</v>
      </c>
      <c r="T1540">
        <v>3516736.5</v>
      </c>
      <c r="U1540">
        <f t="shared" si="149"/>
        <v>4897473.125</v>
      </c>
    </row>
    <row r="1541" spans="1:21" x14ac:dyDescent="0.3">
      <c r="A1541" t="s">
        <v>20</v>
      </c>
      <c r="B1541">
        <v>2011</v>
      </c>
      <c r="C1541">
        <v>2.2458407878875732</v>
      </c>
      <c r="D1541">
        <v>6262000</v>
      </c>
      <c r="E1541">
        <v>24.076166152954102</v>
      </c>
      <c r="F1541">
        <f t="shared" si="144"/>
        <v>9.3280664937262558E-2</v>
      </c>
      <c r="G1541">
        <f t="shared" si="145"/>
        <v>260091.24377269941</v>
      </c>
      <c r="H1541">
        <v>4.641987949346995E-2</v>
      </c>
      <c r="I1541">
        <v>261165.52834272062</v>
      </c>
      <c r="J1541">
        <f t="shared" si="146"/>
        <v>4.6860785443792609E-2</v>
      </c>
      <c r="K1541">
        <f t="shared" si="147"/>
        <v>1074.2845700212056</v>
      </c>
      <c r="N1541">
        <v>1600146.5</v>
      </c>
      <c r="O1541">
        <v>3969689.75</v>
      </c>
      <c r="P1541">
        <f t="shared" si="148"/>
        <v>5614735213620.5625</v>
      </c>
      <c r="S1541">
        <v>1535380.375</v>
      </c>
      <c r="T1541">
        <v>3666696.25</v>
      </c>
      <c r="U1541">
        <f t="shared" si="149"/>
        <v>5202076.625</v>
      </c>
    </row>
    <row r="1542" spans="1:21" x14ac:dyDescent="0.3">
      <c r="A1542" t="s">
        <v>20</v>
      </c>
      <c r="B1542">
        <v>2012</v>
      </c>
      <c r="C1542">
        <v>2.2777628898620605</v>
      </c>
      <c r="D1542">
        <v>6653204.5</v>
      </c>
      <c r="E1542">
        <v>24.798152923583984</v>
      </c>
      <c r="F1542">
        <f t="shared" si="144"/>
        <v>9.1852118860668117E-2</v>
      </c>
      <c r="G1542">
        <f t="shared" si="145"/>
        <v>268294.35726531671</v>
      </c>
      <c r="H1542">
        <v>4.618031550324958E-2</v>
      </c>
      <c r="I1542">
        <v>260962.38806425314</v>
      </c>
      <c r="J1542">
        <f t="shared" si="146"/>
        <v>4.5671803357418536E-2</v>
      </c>
      <c r="K1542">
        <f t="shared" si="147"/>
        <v>7331.9692010635627</v>
      </c>
      <c r="N1542">
        <v>1682050.375</v>
      </c>
      <c r="O1542">
        <v>4282884.5</v>
      </c>
      <c r="P1542">
        <f t="shared" si="148"/>
        <v>6764338145764.5156</v>
      </c>
      <c r="S1542">
        <v>1608902.125</v>
      </c>
      <c r="T1542">
        <v>3800747.25</v>
      </c>
      <c r="U1542">
        <f t="shared" si="149"/>
        <v>5409649.375</v>
      </c>
    </row>
    <row r="1543" spans="1:21" x14ac:dyDescent="0.3">
      <c r="A1543" t="s">
        <v>20</v>
      </c>
      <c r="B1543">
        <v>2013</v>
      </c>
      <c r="C1543">
        <v>2.3101391792297363</v>
      </c>
      <c r="D1543">
        <v>7124775</v>
      </c>
      <c r="E1543">
        <v>25.523000717163086</v>
      </c>
      <c r="F1543">
        <f t="shared" si="144"/>
        <v>9.0512052435757301E-2</v>
      </c>
      <c r="G1543">
        <f t="shared" si="145"/>
        <v>279151.14993547386</v>
      </c>
      <c r="H1543">
        <v>4.6509007855254712E-2</v>
      </c>
      <c r="I1543">
        <v>263820.9402209468</v>
      </c>
      <c r="J1543">
        <f t="shared" si="146"/>
        <v>4.4003044580502589E-2</v>
      </c>
      <c r="K1543">
        <f t="shared" si="147"/>
        <v>15330.209714527067</v>
      </c>
      <c r="N1543">
        <v>1796421</v>
      </c>
      <c r="O1543">
        <v>4245234.5</v>
      </c>
      <c r="P1543">
        <f t="shared" si="148"/>
        <v>5996687557782.25</v>
      </c>
      <c r="S1543">
        <v>1745430.75</v>
      </c>
      <c r="T1543">
        <v>3868604</v>
      </c>
      <c r="U1543">
        <f t="shared" si="149"/>
        <v>5614034.75</v>
      </c>
    </row>
    <row r="1544" spans="1:21" x14ac:dyDescent="0.3">
      <c r="A1544" t="s">
        <v>20</v>
      </c>
      <c r="B1544">
        <v>2014</v>
      </c>
      <c r="C1544">
        <v>2.342975378036499</v>
      </c>
      <c r="D1544">
        <v>7612426</v>
      </c>
      <c r="E1544">
        <v>25.931001663208008</v>
      </c>
      <c r="F1544">
        <f t="shared" si="144"/>
        <v>9.0354218030875788E-2</v>
      </c>
      <c r="G1544">
        <f t="shared" si="145"/>
        <v>293564.67208132683</v>
      </c>
      <c r="H1544">
        <v>4.7353417472221812E-2</v>
      </c>
      <c r="I1544">
        <v>269261.57354403625</v>
      </c>
      <c r="J1544">
        <f t="shared" si="146"/>
        <v>4.3000800558653976E-2</v>
      </c>
      <c r="K1544">
        <f t="shared" si="147"/>
        <v>24303.098537290585</v>
      </c>
      <c r="N1544">
        <v>1890149.5</v>
      </c>
      <c r="O1544">
        <v>4073867.25</v>
      </c>
      <c r="P1544">
        <f t="shared" si="148"/>
        <v>4768623211665.0625</v>
      </c>
      <c r="S1544">
        <v>1831650</v>
      </c>
      <c r="T1544">
        <v>3895680.75</v>
      </c>
      <c r="U1544">
        <f t="shared" si="149"/>
        <v>5727330.75</v>
      </c>
    </row>
    <row r="1545" spans="1:21" x14ac:dyDescent="0.3">
      <c r="A1545" t="s">
        <v>20</v>
      </c>
      <c r="B1545">
        <v>2015</v>
      </c>
      <c r="C1545">
        <v>2.3762784004211426</v>
      </c>
      <c r="D1545">
        <v>8153165</v>
      </c>
      <c r="E1545">
        <v>26.619998931884766</v>
      </c>
      <c r="F1545">
        <f t="shared" si="144"/>
        <v>8.9266660246740126E-2</v>
      </c>
      <c r="G1545">
        <f t="shared" si="145"/>
        <v>306279.68922396703</v>
      </c>
      <c r="H1545">
        <v>4.7011233201727322E-2</v>
      </c>
      <c r="I1545">
        <v>266710.51584494271</v>
      </c>
      <c r="J1545">
        <f t="shared" si="146"/>
        <v>4.2255427045012804E-2</v>
      </c>
      <c r="K1545">
        <f t="shared" si="147"/>
        <v>39569.173379024316</v>
      </c>
      <c r="N1545">
        <v>2022595.5</v>
      </c>
      <c r="O1545">
        <v>3665334.25</v>
      </c>
      <c r="P1545">
        <f t="shared" si="148"/>
        <v>2698590600751.5625</v>
      </c>
      <c r="S1545">
        <v>1943096.375</v>
      </c>
      <c r="T1545">
        <v>3819533.25</v>
      </c>
      <c r="U1545">
        <f t="shared" si="149"/>
        <v>5762629.625</v>
      </c>
    </row>
    <row r="1546" spans="1:21" x14ac:dyDescent="0.3">
      <c r="A1546" t="s">
        <v>20</v>
      </c>
      <c r="B1546">
        <v>2016</v>
      </c>
      <c r="C1546">
        <v>2.4100546836853027</v>
      </c>
      <c r="D1546">
        <v>8684472</v>
      </c>
      <c r="E1546">
        <v>27.204999923706055</v>
      </c>
      <c r="F1546">
        <f t="shared" si="144"/>
        <v>8.8588667173096186E-2</v>
      </c>
      <c r="G1546">
        <f t="shared" si="145"/>
        <v>319223.37895073742</v>
      </c>
      <c r="H1546">
        <v>4.7181552709739005E-2</v>
      </c>
      <c r="I1546">
        <v>267189.60676181142</v>
      </c>
      <c r="J1546">
        <f t="shared" si="146"/>
        <v>4.1407114463357181E-2</v>
      </c>
      <c r="K1546">
        <f t="shared" si="147"/>
        <v>52033.772188925999</v>
      </c>
      <c r="N1546">
        <v>2020044.75</v>
      </c>
      <c r="O1546">
        <v>3654294</v>
      </c>
      <c r="P1546">
        <f t="shared" si="148"/>
        <v>2670770611125.5625</v>
      </c>
      <c r="S1546">
        <v>2007667.125</v>
      </c>
      <c r="T1546">
        <v>3830463</v>
      </c>
      <c r="U1546">
        <f t="shared" si="149"/>
        <v>5838130.125</v>
      </c>
    </row>
    <row r="1547" spans="1:21" x14ac:dyDescent="0.3">
      <c r="A1547" t="s">
        <v>20</v>
      </c>
      <c r="B1547">
        <v>2017</v>
      </c>
      <c r="C1547">
        <v>2.4443113803863525</v>
      </c>
      <c r="D1547">
        <v>9267062</v>
      </c>
      <c r="E1547">
        <v>28.188999176025391</v>
      </c>
      <c r="F1547">
        <f t="shared" si="144"/>
        <v>8.671153470624908E-2</v>
      </c>
      <c r="G1547">
        <f t="shared" si="145"/>
        <v>328747.46429031051</v>
      </c>
      <c r="H1547">
        <v>4.7396196219447698E-2</v>
      </c>
      <c r="I1547">
        <v>268385.90516050818</v>
      </c>
      <c r="J1547">
        <f t="shared" si="146"/>
        <v>3.9315338486801382E-2</v>
      </c>
      <c r="K1547">
        <f t="shared" si="147"/>
        <v>60361.559129802336</v>
      </c>
      <c r="N1547">
        <v>2158282.25</v>
      </c>
      <c r="O1547">
        <v>3899197.25</v>
      </c>
      <c r="P1547">
        <f t="shared" si="148"/>
        <v>3030785037225</v>
      </c>
      <c r="S1547">
        <v>2158282.25</v>
      </c>
      <c r="T1547">
        <v>3899197.25</v>
      </c>
      <c r="U1547">
        <f t="shared" si="149"/>
        <v>6057479.5</v>
      </c>
    </row>
    <row r="1548" spans="1:21" x14ac:dyDescent="0.3">
      <c r="A1548" t="s">
        <v>20</v>
      </c>
      <c r="B1548">
        <v>2018</v>
      </c>
      <c r="C1548">
        <v>2.4790546894073486</v>
      </c>
      <c r="D1548">
        <v>9818555</v>
      </c>
      <c r="E1548">
        <v>28.740999221801758</v>
      </c>
      <c r="F1548">
        <f t="shared" si="144"/>
        <v>8.6254993094562915E-2</v>
      </c>
      <c r="G1548">
        <f t="shared" si="145"/>
        <v>341621.90827909845</v>
      </c>
      <c r="H1548">
        <v>4.7373220697240238E-2</v>
      </c>
      <c r="I1548">
        <v>268191.21860815625</v>
      </c>
      <c r="J1548">
        <f t="shared" si="146"/>
        <v>3.8881772397322677E-2</v>
      </c>
      <c r="K1548">
        <f t="shared" si="147"/>
        <v>73430.6896709422</v>
      </c>
      <c r="N1548">
        <v>2264056.5</v>
      </c>
      <c r="O1548">
        <v>4131363.5</v>
      </c>
      <c r="P1548">
        <f t="shared" si="148"/>
        <v>3486835432249</v>
      </c>
      <c r="S1548">
        <v>2222145.25</v>
      </c>
      <c r="T1548">
        <v>3998041.25</v>
      </c>
      <c r="U1548">
        <f t="shared" si="149"/>
        <v>6220186.5</v>
      </c>
    </row>
    <row r="1549" spans="1:21" x14ac:dyDescent="0.3">
      <c r="A1549" t="s">
        <v>20</v>
      </c>
      <c r="B1549">
        <v>2019</v>
      </c>
      <c r="C1549">
        <v>2.5142920017242432</v>
      </c>
      <c r="D1549">
        <v>10213821</v>
      </c>
      <c r="E1549">
        <v>28.087333679199219</v>
      </c>
      <c r="F1549">
        <f t="shared" si="144"/>
        <v>8.9516934232396192E-2</v>
      </c>
      <c r="G1549">
        <f t="shared" si="145"/>
        <v>363645.09058273846</v>
      </c>
      <c r="H1549">
        <v>4.7919315294824981E-2</v>
      </c>
      <c r="I1549">
        <v>271253.22532242339</v>
      </c>
      <c r="J1549">
        <f t="shared" si="146"/>
        <v>4.1597618937571211E-2</v>
      </c>
      <c r="K1549">
        <f t="shared" si="147"/>
        <v>92391.865260315069</v>
      </c>
      <c r="N1549">
        <v>2247839.5</v>
      </c>
      <c r="O1549">
        <v>4160561.75</v>
      </c>
      <c r="P1549">
        <f t="shared" si="148"/>
        <v>3658506405645.0625</v>
      </c>
      <c r="S1549">
        <v>2242512</v>
      </c>
      <c r="T1549">
        <v>4051465.5</v>
      </c>
      <c r="U1549">
        <f t="shared" si="149"/>
        <v>6293977.5</v>
      </c>
    </row>
    <row r="1550" spans="1:21" x14ac:dyDescent="0.3">
      <c r="A1550" t="s">
        <v>75</v>
      </c>
      <c r="B1550">
        <v>2008</v>
      </c>
      <c r="C1550">
        <v>2.4975409507751465</v>
      </c>
      <c r="D1550">
        <v>209274.390625</v>
      </c>
      <c r="E1550">
        <v>11.704899787902832</v>
      </c>
      <c r="F1550">
        <f t="shared" si="144"/>
        <v>0.21337567993161188</v>
      </c>
      <c r="G1550">
        <f t="shared" si="145"/>
        <v>17879.21250221107</v>
      </c>
      <c r="H1550">
        <v>4.5771753273835682E-2</v>
      </c>
      <c r="I1550">
        <v>256354.8209067081</v>
      </c>
      <c r="J1550">
        <f t="shared" si="146"/>
        <v>0.16760392665777621</v>
      </c>
      <c r="K1550">
        <f t="shared" si="147"/>
        <v>238475.60840449703</v>
      </c>
      <c r="N1550">
        <v>507615.4375</v>
      </c>
      <c r="O1550">
        <v>3425166.75</v>
      </c>
      <c r="P1550">
        <f t="shared" si="148"/>
        <v>8512105661070.4727</v>
      </c>
      <c r="S1550">
        <v>19043.630859375</v>
      </c>
      <c r="T1550">
        <v>3650695</v>
      </c>
      <c r="U1550">
        <f t="shared" si="149"/>
        <v>3669738.630859375</v>
      </c>
    </row>
    <row r="1551" spans="1:21" x14ac:dyDescent="0.3">
      <c r="A1551" t="s">
        <v>75</v>
      </c>
      <c r="B1551">
        <v>2009</v>
      </c>
      <c r="C1551">
        <v>2.5492818355560303</v>
      </c>
      <c r="D1551">
        <v>214906.140625</v>
      </c>
      <c r="E1551">
        <v>11.927399635314941</v>
      </c>
      <c r="F1551">
        <f t="shared" si="144"/>
        <v>0.21373324559429141</v>
      </c>
      <c r="G1551">
        <f t="shared" si="145"/>
        <v>18017.85361401831</v>
      </c>
      <c r="H1551">
        <v>4.7032446591362569E-2</v>
      </c>
      <c r="I1551">
        <v>263335.36885123735</v>
      </c>
      <c r="J1551">
        <f t="shared" si="146"/>
        <v>0.16670079900292883</v>
      </c>
      <c r="K1551">
        <f t="shared" si="147"/>
        <v>245317.51523721905</v>
      </c>
      <c r="N1551">
        <v>442653.90625</v>
      </c>
      <c r="O1551">
        <v>3053182.25</v>
      </c>
      <c r="P1551">
        <f t="shared" si="148"/>
        <v>6814858233522.1182</v>
      </c>
      <c r="S1551">
        <v>18433.78125</v>
      </c>
      <c r="T1551">
        <v>3365178</v>
      </c>
      <c r="U1551">
        <f t="shared" si="149"/>
        <v>3383611.78125</v>
      </c>
    </row>
    <row r="1552" spans="1:21" x14ac:dyDescent="0.3">
      <c r="A1552" t="s">
        <v>75</v>
      </c>
      <c r="B1552">
        <v>2010</v>
      </c>
      <c r="C1552">
        <v>2.588259220123291</v>
      </c>
      <c r="D1552">
        <v>219373.03125</v>
      </c>
      <c r="E1552">
        <v>12.009799957275391</v>
      </c>
      <c r="F1552">
        <f t="shared" si="144"/>
        <v>0.21551226742584959</v>
      </c>
      <c r="G1552">
        <f t="shared" si="145"/>
        <v>18266.168631485529</v>
      </c>
      <c r="H1552">
        <v>4.6866121857832205E-2</v>
      </c>
      <c r="I1552">
        <v>262729.99705047143</v>
      </c>
      <c r="J1552">
        <f t="shared" si="146"/>
        <v>0.16864614556801738</v>
      </c>
      <c r="K1552">
        <f t="shared" si="147"/>
        <v>244463.82841898591</v>
      </c>
      <c r="N1552">
        <v>540265.25</v>
      </c>
      <c r="O1552">
        <v>3468139.25</v>
      </c>
      <c r="P1552">
        <f t="shared" si="148"/>
        <v>8572446159876</v>
      </c>
      <c r="S1552">
        <v>18159.34375</v>
      </c>
      <c r="T1552">
        <v>3516736.5</v>
      </c>
      <c r="U1552">
        <f t="shared" si="149"/>
        <v>3534895.84375</v>
      </c>
    </row>
    <row r="1553" spans="1:21" x14ac:dyDescent="0.3">
      <c r="A1553" t="s">
        <v>75</v>
      </c>
      <c r="B1553">
        <v>2011</v>
      </c>
      <c r="C1553">
        <v>2.6205151081085205</v>
      </c>
      <c r="D1553">
        <v>224170.09375</v>
      </c>
      <c r="E1553">
        <v>12.237400054931641</v>
      </c>
      <c r="F1553">
        <f t="shared" si="144"/>
        <v>0.21413985784116452</v>
      </c>
      <c r="G1553">
        <f t="shared" si="145"/>
        <v>18318.441232920224</v>
      </c>
      <c r="H1553">
        <v>4.641987949346995E-2</v>
      </c>
      <c r="I1553">
        <v>261165.52834272062</v>
      </c>
      <c r="J1553">
        <f t="shared" si="146"/>
        <v>0.16771997834769456</v>
      </c>
      <c r="K1553">
        <f t="shared" si="147"/>
        <v>242847.0871098004</v>
      </c>
      <c r="N1553">
        <v>597142.4375</v>
      </c>
      <c r="O1553">
        <v>3969689.75</v>
      </c>
      <c r="P1553">
        <f t="shared" si="148"/>
        <v>11374075375050.973</v>
      </c>
      <c r="S1553">
        <v>18917.76953125</v>
      </c>
      <c r="T1553">
        <v>3666696.25</v>
      </c>
      <c r="U1553">
        <f t="shared" si="149"/>
        <v>3685614.01953125</v>
      </c>
    </row>
    <row r="1554" spans="1:21" x14ac:dyDescent="0.3">
      <c r="A1554" t="s">
        <v>75</v>
      </c>
      <c r="B1554">
        <v>2012</v>
      </c>
      <c r="C1554">
        <v>2.6531729698181152</v>
      </c>
      <c r="D1554">
        <v>231833.453125</v>
      </c>
      <c r="E1554">
        <v>12.418299674987793</v>
      </c>
      <c r="F1554">
        <f t="shared" si="144"/>
        <v>0.21365026124808212</v>
      </c>
      <c r="G1554">
        <f t="shared" si="145"/>
        <v>18668.695328068567</v>
      </c>
      <c r="H1554">
        <v>4.618031550324958E-2</v>
      </c>
      <c r="I1554">
        <v>260962.38806425314</v>
      </c>
      <c r="J1554">
        <f t="shared" si="146"/>
        <v>0.16746994574483254</v>
      </c>
      <c r="K1554">
        <f t="shared" si="147"/>
        <v>242293.69273618457</v>
      </c>
      <c r="N1554">
        <v>615540.6875</v>
      </c>
      <c r="O1554">
        <v>4282884.5</v>
      </c>
      <c r="P1554">
        <f t="shared" si="148"/>
        <v>13449410639082.035</v>
      </c>
      <c r="S1554">
        <v>19982.0625</v>
      </c>
      <c r="T1554">
        <v>3800747.25</v>
      </c>
      <c r="U1554">
        <f t="shared" si="149"/>
        <v>3820729.3125</v>
      </c>
    </row>
    <row r="1555" spans="1:21" x14ac:dyDescent="0.3">
      <c r="A1555" t="s">
        <v>75</v>
      </c>
      <c r="B1555">
        <v>2013</v>
      </c>
      <c r="C1555">
        <v>2.6862375736236572</v>
      </c>
      <c r="D1555">
        <v>237842.75</v>
      </c>
      <c r="E1555">
        <v>12.790599822998047</v>
      </c>
      <c r="F1555">
        <f t="shared" si="144"/>
        <v>0.21001654424319388</v>
      </c>
      <c r="G1555">
        <f t="shared" si="145"/>
        <v>18595.120892794141</v>
      </c>
      <c r="H1555">
        <v>4.6509007855254712E-2</v>
      </c>
      <c r="I1555">
        <v>263820.9402209468</v>
      </c>
      <c r="J1555">
        <f t="shared" si="146"/>
        <v>0.16350753638793916</v>
      </c>
      <c r="K1555">
        <f t="shared" si="147"/>
        <v>245225.81932815266</v>
      </c>
      <c r="N1555">
        <v>589792.25</v>
      </c>
      <c r="O1555">
        <v>4245234.5</v>
      </c>
      <c r="P1555">
        <f t="shared" si="148"/>
        <v>13362258043085.063</v>
      </c>
      <c r="S1555">
        <v>20250.447265625</v>
      </c>
      <c r="T1555">
        <v>3868604</v>
      </c>
      <c r="U1555">
        <f t="shared" si="149"/>
        <v>3888854.447265625</v>
      </c>
    </row>
    <row r="1556" spans="1:21" x14ac:dyDescent="0.3">
      <c r="A1556" t="s">
        <v>75</v>
      </c>
      <c r="B1556">
        <v>2014</v>
      </c>
      <c r="C1556">
        <v>2.7197144031524658</v>
      </c>
      <c r="D1556">
        <v>241011.90625</v>
      </c>
      <c r="E1556">
        <v>12.934116363525391</v>
      </c>
      <c r="F1556">
        <f t="shared" si="144"/>
        <v>0.21027446535289762</v>
      </c>
      <c r="G1556">
        <f t="shared" si="145"/>
        <v>18633.813047303414</v>
      </c>
      <c r="H1556">
        <v>4.7353417472221812E-2</v>
      </c>
      <c r="I1556">
        <v>269261.57354403625</v>
      </c>
      <c r="J1556">
        <f t="shared" si="146"/>
        <v>0.1629210478806758</v>
      </c>
      <c r="K1556">
        <f t="shared" si="147"/>
        <v>250627.76049673284</v>
      </c>
      <c r="N1556">
        <v>388640.28125</v>
      </c>
      <c r="O1556">
        <v>4073867.25</v>
      </c>
      <c r="P1556">
        <f t="shared" si="148"/>
        <v>13580897811202.313</v>
      </c>
      <c r="S1556">
        <v>19461.8125</v>
      </c>
      <c r="T1556">
        <v>3895680.75</v>
      </c>
      <c r="U1556">
        <f t="shared" si="149"/>
        <v>3915142.5625</v>
      </c>
    </row>
    <row r="1557" spans="1:21" x14ac:dyDescent="0.3">
      <c r="A1557" t="s">
        <v>75</v>
      </c>
      <c r="B1557">
        <v>2015</v>
      </c>
      <c r="C1557">
        <v>2.7536084651947021</v>
      </c>
      <c r="D1557">
        <v>241351.84375</v>
      </c>
      <c r="E1557">
        <v>12.97799015045166</v>
      </c>
      <c r="F1557">
        <f t="shared" si="144"/>
        <v>0.21217526236902493</v>
      </c>
      <c r="G1557">
        <f t="shared" si="145"/>
        <v>18597.01239961262</v>
      </c>
      <c r="H1557">
        <v>4.7011233201727322E-2</v>
      </c>
      <c r="I1557">
        <v>266710.51584494271</v>
      </c>
      <c r="J1557">
        <f t="shared" si="146"/>
        <v>0.16516402916729761</v>
      </c>
      <c r="K1557">
        <f t="shared" si="147"/>
        <v>248113.50344533008</v>
      </c>
      <c r="N1557">
        <v>159820.578125</v>
      </c>
      <c r="O1557">
        <v>3665334.25</v>
      </c>
      <c r="P1557">
        <f t="shared" si="148"/>
        <v>12288626103702.545</v>
      </c>
      <c r="S1557">
        <v>18251.01953125</v>
      </c>
      <c r="T1557">
        <v>3819533.25</v>
      </c>
      <c r="U1557">
        <f t="shared" si="149"/>
        <v>3837784.26953125</v>
      </c>
    </row>
    <row r="1558" spans="1:21" x14ac:dyDescent="0.3">
      <c r="A1558" t="s">
        <v>75</v>
      </c>
      <c r="B1558">
        <v>2016</v>
      </c>
      <c r="C1558">
        <v>2.7879250049591064</v>
      </c>
      <c r="D1558">
        <v>237053.109375</v>
      </c>
      <c r="E1558">
        <v>12.748269081115723</v>
      </c>
      <c r="F1558">
        <f t="shared" si="144"/>
        <v>0.21869047375921161</v>
      </c>
      <c r="G1558">
        <f t="shared" si="145"/>
        <v>18594.925151536983</v>
      </c>
      <c r="H1558">
        <v>4.7181552709739005E-2</v>
      </c>
      <c r="I1558">
        <v>267189.60676181142</v>
      </c>
      <c r="J1558">
        <f t="shared" si="146"/>
        <v>0.1715089210494726</v>
      </c>
      <c r="K1558">
        <f t="shared" si="147"/>
        <v>248594.68161027442</v>
      </c>
      <c r="N1558">
        <v>63499.25</v>
      </c>
      <c r="O1558">
        <v>3654294</v>
      </c>
      <c r="P1558">
        <f t="shared" si="148"/>
        <v>12893806936627.563</v>
      </c>
      <c r="S1558">
        <v>15140.9853515625</v>
      </c>
      <c r="T1558">
        <v>3830463</v>
      </c>
      <c r="U1558">
        <f t="shared" si="149"/>
        <v>3845603.9853515625</v>
      </c>
    </row>
    <row r="1559" spans="1:21" x14ac:dyDescent="0.3">
      <c r="A1559" t="s">
        <v>75</v>
      </c>
      <c r="B1559">
        <v>2017</v>
      </c>
      <c r="C1559">
        <v>2.8226692676544189</v>
      </c>
      <c r="D1559">
        <v>230657.3125</v>
      </c>
      <c r="E1559">
        <v>12.449343681335449</v>
      </c>
      <c r="F1559">
        <f t="shared" si="144"/>
        <v>0.22673237560999115</v>
      </c>
      <c r="G1559">
        <f t="shared" si="145"/>
        <v>18527.668478283769</v>
      </c>
      <c r="H1559">
        <v>4.7396196219447698E-2</v>
      </c>
      <c r="I1559">
        <v>268385.90516050818</v>
      </c>
      <c r="J1559">
        <f t="shared" si="146"/>
        <v>0.17933617939054347</v>
      </c>
      <c r="K1559">
        <f t="shared" si="147"/>
        <v>249858.23668222441</v>
      </c>
      <c r="N1559">
        <v>12768.1806640625</v>
      </c>
      <c r="O1559">
        <v>3899197.25</v>
      </c>
      <c r="P1559">
        <f t="shared" si="148"/>
        <v>15104330910979.4</v>
      </c>
      <c r="S1559">
        <v>12768.1796875</v>
      </c>
      <c r="T1559">
        <v>3899197.25</v>
      </c>
      <c r="U1559">
        <f t="shared" si="149"/>
        <v>3911965.4296875</v>
      </c>
    </row>
    <row r="1560" spans="1:21" x14ac:dyDescent="0.3">
      <c r="A1560" t="s">
        <v>75</v>
      </c>
      <c r="B1560">
        <v>2018</v>
      </c>
      <c r="C1560">
        <v>2.8578462600708008</v>
      </c>
      <c r="D1560">
        <v>224296.65625</v>
      </c>
      <c r="E1560">
        <v>12.086910247802734</v>
      </c>
      <c r="F1560">
        <f t="shared" si="144"/>
        <v>0.2364414231164102</v>
      </c>
      <c r="G1560">
        <f t="shared" si="145"/>
        <v>18556.988647348866</v>
      </c>
      <c r="H1560">
        <v>4.7373220697240238E-2</v>
      </c>
      <c r="I1560">
        <v>268191.21860815625</v>
      </c>
      <c r="J1560">
        <f t="shared" si="146"/>
        <v>0.18906820241916997</v>
      </c>
      <c r="K1560">
        <f t="shared" si="147"/>
        <v>249634.2299608074</v>
      </c>
      <c r="N1560">
        <v>10912.140625</v>
      </c>
      <c r="O1560">
        <v>4131363.5</v>
      </c>
      <c r="P1560">
        <f t="shared" si="148"/>
        <v>16978119404975.285</v>
      </c>
      <c r="S1560">
        <v>10262.876953125</v>
      </c>
      <c r="T1560">
        <v>3998041.25</v>
      </c>
      <c r="U1560">
        <f t="shared" si="149"/>
        <v>4008304.126953125</v>
      </c>
    </row>
    <row r="1561" spans="1:21" x14ac:dyDescent="0.3">
      <c r="A1561" t="s">
        <v>75</v>
      </c>
      <c r="B1561">
        <v>2019</v>
      </c>
      <c r="C1561">
        <v>2.8934617042541504</v>
      </c>
      <c r="D1561">
        <v>217614.34375</v>
      </c>
      <c r="E1561">
        <v>11.694399833679199</v>
      </c>
      <c r="F1561">
        <f t="shared" si="144"/>
        <v>0.24742284729492034</v>
      </c>
      <c r="G1561">
        <f t="shared" si="145"/>
        <v>18608.423420181272</v>
      </c>
      <c r="H1561">
        <v>4.7919315294824981E-2</v>
      </c>
      <c r="I1561">
        <v>271253.22532242339</v>
      </c>
      <c r="J1561">
        <f t="shared" si="146"/>
        <v>0.19950353200009535</v>
      </c>
      <c r="K1561">
        <f t="shared" si="147"/>
        <v>252644.80190224212</v>
      </c>
      <c r="N1561">
        <v>7159.83251953125</v>
      </c>
      <c r="O1561">
        <v>4160561.75</v>
      </c>
      <c r="P1561">
        <f t="shared" si="148"/>
        <v>17250747488130.434</v>
      </c>
      <c r="S1561">
        <v>6670.8701171875</v>
      </c>
      <c r="T1561">
        <v>4051465.5</v>
      </c>
      <c r="U1561">
        <f t="shared" si="149"/>
        <v>4058136.3701171875</v>
      </c>
    </row>
    <row r="1562" spans="1:21" x14ac:dyDescent="0.3">
      <c r="A1562" t="s">
        <v>46</v>
      </c>
      <c r="B1562">
        <v>2008</v>
      </c>
      <c r="C1562">
        <v>2.3239588737487793</v>
      </c>
      <c r="D1562">
        <v>852120.625</v>
      </c>
      <c r="E1562">
        <v>46.460800170898438</v>
      </c>
      <c r="F1562">
        <f t="shared" si="144"/>
        <v>5.0019777214350108E-2</v>
      </c>
      <c r="G1562">
        <f t="shared" si="145"/>
        <v>18340.636017150242</v>
      </c>
      <c r="H1562">
        <v>4.5771753273835682E-2</v>
      </c>
      <c r="I1562">
        <v>256354.8209067081</v>
      </c>
      <c r="J1562">
        <f t="shared" si="146"/>
        <v>4.2480239405144268E-3</v>
      </c>
      <c r="K1562">
        <f t="shared" si="147"/>
        <v>238014.18488955786</v>
      </c>
      <c r="N1562">
        <v>369032.78125</v>
      </c>
      <c r="O1562">
        <v>3425166.75</v>
      </c>
      <c r="P1562">
        <f t="shared" si="148"/>
        <v>9339954834947.625</v>
      </c>
      <c r="S1562">
        <v>381565.1875</v>
      </c>
      <c r="T1562">
        <v>3650695</v>
      </c>
      <c r="U1562">
        <f t="shared" si="149"/>
        <v>4032260.1875</v>
      </c>
    </row>
    <row r="1563" spans="1:21" x14ac:dyDescent="0.3">
      <c r="A1563" t="s">
        <v>46</v>
      </c>
      <c r="B1563">
        <v>2009</v>
      </c>
      <c r="C1563">
        <v>2.3718712329864502</v>
      </c>
      <c r="D1563">
        <v>934348.375</v>
      </c>
      <c r="E1563">
        <v>47.743698120117188</v>
      </c>
      <c r="F1563">
        <f t="shared" si="144"/>
        <v>4.9679252474726994E-2</v>
      </c>
      <c r="G1563">
        <f t="shared" si="145"/>
        <v>19570.088028147631</v>
      </c>
      <c r="H1563">
        <v>4.7032446591362569E-2</v>
      </c>
      <c r="I1563">
        <v>263335.36885123735</v>
      </c>
      <c r="J1563">
        <f t="shared" si="146"/>
        <v>2.6468058833644253E-3</v>
      </c>
      <c r="K1563">
        <f t="shared" si="147"/>
        <v>243765.28082308971</v>
      </c>
      <c r="N1563">
        <v>368640.84375</v>
      </c>
      <c r="O1563">
        <v>3053182.25</v>
      </c>
      <c r="P1563">
        <f t="shared" si="148"/>
        <v>7206762561870.7275</v>
      </c>
      <c r="S1563">
        <v>402161.6875</v>
      </c>
      <c r="T1563">
        <v>3365178</v>
      </c>
      <c r="U1563">
        <f t="shared" si="149"/>
        <v>3767339.6875</v>
      </c>
    </row>
    <row r="1564" spans="1:21" x14ac:dyDescent="0.3">
      <c r="A1564" t="s">
        <v>46</v>
      </c>
      <c r="B1564">
        <v>2010</v>
      </c>
      <c r="C1564">
        <v>2.4207711219787598</v>
      </c>
      <c r="D1564">
        <v>1025582.125</v>
      </c>
      <c r="E1564">
        <v>49.048500061035156</v>
      </c>
      <c r="F1564">
        <f t="shared" si="144"/>
        <v>4.9354641201390291E-2</v>
      </c>
      <c r="G1564">
        <f t="shared" si="145"/>
        <v>20909.551234467563</v>
      </c>
      <c r="H1564">
        <v>4.6866121857832205E-2</v>
      </c>
      <c r="I1564">
        <v>262729.99705047143</v>
      </c>
      <c r="J1564">
        <f t="shared" si="146"/>
        <v>2.4885193435580863E-3</v>
      </c>
      <c r="K1564">
        <f t="shared" si="147"/>
        <v>241820.44581600386</v>
      </c>
      <c r="N1564">
        <v>418790.375</v>
      </c>
      <c r="O1564">
        <v>3468139.25</v>
      </c>
      <c r="P1564">
        <f t="shared" si="148"/>
        <v>9298528561463.7656</v>
      </c>
      <c r="S1564">
        <v>427993.59375</v>
      </c>
      <c r="T1564">
        <v>3516736.5</v>
      </c>
      <c r="U1564">
        <f t="shared" si="149"/>
        <v>3944730.09375</v>
      </c>
    </row>
    <row r="1565" spans="1:21" x14ac:dyDescent="0.3">
      <c r="A1565" t="s">
        <v>46</v>
      </c>
      <c r="B1565">
        <v>2011</v>
      </c>
      <c r="C1565">
        <v>2.4752461910247803</v>
      </c>
      <c r="D1565">
        <v>1100018.625</v>
      </c>
      <c r="E1565">
        <v>50.351898193359375</v>
      </c>
      <c r="F1565">
        <f t="shared" si="144"/>
        <v>4.9158944942243037E-2</v>
      </c>
      <c r="G1565">
        <f t="shared" si="145"/>
        <v>21846.616800338925</v>
      </c>
      <c r="H1565">
        <v>4.641987949346995E-2</v>
      </c>
      <c r="I1565">
        <v>261165.52834272062</v>
      </c>
      <c r="J1565">
        <f t="shared" si="146"/>
        <v>2.739065448773087E-3</v>
      </c>
      <c r="K1565">
        <f t="shared" si="147"/>
        <v>239318.91154238168</v>
      </c>
      <c r="N1565">
        <v>455919.65625</v>
      </c>
      <c r="O1565">
        <v>3969689.75</v>
      </c>
      <c r="P1565">
        <f t="shared" si="148"/>
        <v>12346580271731.883</v>
      </c>
      <c r="S1565">
        <v>454701.625</v>
      </c>
      <c r="T1565">
        <v>3666696.25</v>
      </c>
      <c r="U1565">
        <f t="shared" si="149"/>
        <v>4121397.875</v>
      </c>
    </row>
    <row r="1566" spans="1:21" x14ac:dyDescent="0.3">
      <c r="A1566" t="s">
        <v>46</v>
      </c>
      <c r="B1566">
        <v>2012</v>
      </c>
      <c r="C1566">
        <v>2.5326142311096191</v>
      </c>
      <c r="D1566">
        <v>1174795.375</v>
      </c>
      <c r="E1566">
        <v>51.422397613525391</v>
      </c>
      <c r="F1566">
        <f t="shared" si="144"/>
        <v>4.9251189144153745E-2</v>
      </c>
      <c r="G1566">
        <f t="shared" si="145"/>
        <v>22845.985981233189</v>
      </c>
      <c r="H1566">
        <v>4.618031550324958E-2</v>
      </c>
      <c r="I1566">
        <v>260962.38806425314</v>
      </c>
      <c r="J1566">
        <f t="shared" si="146"/>
        <v>3.0708736409041648E-3</v>
      </c>
      <c r="K1566">
        <f t="shared" si="147"/>
        <v>238116.40208301996</v>
      </c>
      <c r="N1566">
        <v>484248.59375</v>
      </c>
      <c r="O1566">
        <v>4282884.5</v>
      </c>
      <c r="P1566">
        <f t="shared" si="148"/>
        <v>14429634748251.758</v>
      </c>
      <c r="S1566">
        <v>478561.5</v>
      </c>
      <c r="T1566">
        <v>3800747.25</v>
      </c>
      <c r="U1566">
        <f t="shared" si="149"/>
        <v>4279308.75</v>
      </c>
    </row>
    <row r="1567" spans="1:21" x14ac:dyDescent="0.3">
      <c r="A1567" t="s">
        <v>46</v>
      </c>
      <c r="B1567">
        <v>2013</v>
      </c>
      <c r="C1567">
        <v>2.5822114944458008</v>
      </c>
      <c r="D1567">
        <v>1254996.625</v>
      </c>
      <c r="E1567">
        <v>52.207801818847656</v>
      </c>
      <c r="F1567">
        <f t="shared" si="144"/>
        <v>4.9460260813233299E-2</v>
      </c>
      <c r="G1567">
        <f t="shared" si="145"/>
        <v>24038.488143106053</v>
      </c>
      <c r="H1567">
        <v>4.6509007855254712E-2</v>
      </c>
      <c r="I1567">
        <v>263820.9402209468</v>
      </c>
      <c r="J1567">
        <f t="shared" si="146"/>
        <v>2.9512529579785868E-3</v>
      </c>
      <c r="K1567">
        <f t="shared" si="147"/>
        <v>239782.45207784075</v>
      </c>
      <c r="N1567">
        <v>509155.53125</v>
      </c>
      <c r="O1567">
        <v>4245234.5</v>
      </c>
      <c r="P1567">
        <f t="shared" si="148"/>
        <v>13958286060736.063</v>
      </c>
      <c r="S1567">
        <v>504508.5</v>
      </c>
      <c r="T1567">
        <v>3868604</v>
      </c>
      <c r="U1567">
        <f t="shared" si="149"/>
        <v>4373112.5</v>
      </c>
    </row>
    <row r="1568" spans="1:21" x14ac:dyDescent="0.3">
      <c r="A1568" t="s">
        <v>46</v>
      </c>
      <c r="B1568">
        <v>2014</v>
      </c>
      <c r="C1568">
        <v>2.624783992767334</v>
      </c>
      <c r="D1568">
        <v>1345985.75</v>
      </c>
      <c r="E1568">
        <v>52.744495391845703</v>
      </c>
      <c r="F1568">
        <f t="shared" si="144"/>
        <v>4.976413127602175E-2</v>
      </c>
      <c r="G1568">
        <f t="shared" si="145"/>
        <v>25518.980511624904</v>
      </c>
      <c r="H1568">
        <v>4.7353417472221812E-2</v>
      </c>
      <c r="I1568">
        <v>269261.57354403625</v>
      </c>
      <c r="J1568">
        <f t="shared" si="146"/>
        <v>2.4107138037999382E-3</v>
      </c>
      <c r="K1568">
        <f t="shared" si="147"/>
        <v>243742.59303241136</v>
      </c>
      <c r="N1568">
        <v>544889.75</v>
      </c>
      <c r="O1568">
        <v>4073867.25</v>
      </c>
      <c r="P1568">
        <f t="shared" si="148"/>
        <v>12453682195506.25</v>
      </c>
      <c r="S1568">
        <v>534696.4375</v>
      </c>
      <c r="T1568">
        <v>3895680.75</v>
      </c>
      <c r="U1568">
        <f t="shared" si="149"/>
        <v>4430377.1875</v>
      </c>
    </row>
    <row r="1569" spans="1:21" x14ac:dyDescent="0.3">
      <c r="A1569" t="s">
        <v>46</v>
      </c>
      <c r="B1569">
        <v>2015</v>
      </c>
      <c r="C1569">
        <v>2.6693496704101563</v>
      </c>
      <c r="D1569">
        <v>1448290.875</v>
      </c>
      <c r="E1569">
        <v>52.840003967285156</v>
      </c>
      <c r="F1569">
        <f t="shared" si="144"/>
        <v>5.0517590272378315E-2</v>
      </c>
      <c r="G1569">
        <f t="shared" si="145"/>
        <v>27408.984978439454</v>
      </c>
      <c r="H1569">
        <v>4.7011233201727322E-2</v>
      </c>
      <c r="I1569">
        <v>266710.51584494271</v>
      </c>
      <c r="J1569">
        <f t="shared" si="146"/>
        <v>3.5063570706509936E-3</v>
      </c>
      <c r="K1569">
        <f t="shared" si="147"/>
        <v>239301.53086650325</v>
      </c>
      <c r="N1569">
        <v>572690.25</v>
      </c>
      <c r="O1569">
        <v>3665334.25</v>
      </c>
      <c r="P1569">
        <f t="shared" si="148"/>
        <v>9564446910736</v>
      </c>
      <c r="S1569">
        <v>570410.5</v>
      </c>
      <c r="T1569">
        <v>3819533.25</v>
      </c>
      <c r="U1569">
        <f t="shared" si="149"/>
        <v>4389943.75</v>
      </c>
    </row>
    <row r="1570" spans="1:21" x14ac:dyDescent="0.3">
      <c r="A1570" t="s">
        <v>46</v>
      </c>
      <c r="B1570">
        <v>2016</v>
      </c>
      <c r="C1570">
        <v>2.7160248756408691</v>
      </c>
      <c r="D1570">
        <v>1563604.5</v>
      </c>
      <c r="E1570">
        <v>53.302799224853516</v>
      </c>
      <c r="F1570">
        <f t="shared" si="144"/>
        <v>5.0954638689490572E-2</v>
      </c>
      <c r="G1570">
        <f t="shared" si="145"/>
        <v>29334.378733170499</v>
      </c>
      <c r="H1570">
        <v>4.7181552709739005E-2</v>
      </c>
      <c r="I1570">
        <v>267189.60676181142</v>
      </c>
      <c r="J1570">
        <f t="shared" si="146"/>
        <v>3.773085979751567E-3</v>
      </c>
      <c r="K1570">
        <f t="shared" si="147"/>
        <v>237855.22802864091</v>
      </c>
      <c r="N1570">
        <v>596265.8125</v>
      </c>
      <c r="O1570">
        <v>3654294</v>
      </c>
      <c r="P1570">
        <f t="shared" si="148"/>
        <v>9351536395544.5352</v>
      </c>
      <c r="S1570">
        <v>605837.625</v>
      </c>
      <c r="T1570">
        <v>3830463</v>
      </c>
      <c r="U1570">
        <f t="shared" si="149"/>
        <v>4436300.625</v>
      </c>
    </row>
    <row r="1571" spans="1:21" x14ac:dyDescent="0.3">
      <c r="A1571" t="s">
        <v>46</v>
      </c>
      <c r="B1571">
        <v>2017</v>
      </c>
      <c r="C1571">
        <v>2.7649338245391846</v>
      </c>
      <c r="D1571">
        <v>1693455.25</v>
      </c>
      <c r="E1571">
        <v>53.703395843505859</v>
      </c>
      <c r="F1571">
        <f t="shared" si="144"/>
        <v>5.1485269806705106E-2</v>
      </c>
      <c r="G1571">
        <f t="shared" si="145"/>
        <v>31533.485423059759</v>
      </c>
      <c r="H1571">
        <v>4.7396196219447698E-2</v>
      </c>
      <c r="I1571">
        <v>268385.90516050818</v>
      </c>
      <c r="J1571">
        <f t="shared" si="146"/>
        <v>4.089073587257408E-3</v>
      </c>
      <c r="K1571">
        <f t="shared" si="147"/>
        <v>236852.41973744842</v>
      </c>
      <c r="N1571">
        <v>647108.625</v>
      </c>
      <c r="O1571">
        <v>3899197.25</v>
      </c>
      <c r="P1571">
        <f t="shared" si="148"/>
        <v>10576080424854.391</v>
      </c>
      <c r="S1571">
        <v>647108.625</v>
      </c>
      <c r="T1571">
        <v>3899197.25</v>
      </c>
      <c r="U1571">
        <f t="shared" si="149"/>
        <v>4546305.875</v>
      </c>
    </row>
    <row r="1572" spans="1:21" x14ac:dyDescent="0.3">
      <c r="A1572" t="s">
        <v>46</v>
      </c>
      <c r="B1572">
        <v>2018</v>
      </c>
      <c r="C1572">
        <v>2.8162102699279785</v>
      </c>
      <c r="D1572">
        <v>1835394.125</v>
      </c>
      <c r="E1572">
        <v>54.069103240966797</v>
      </c>
      <c r="F1572">
        <f t="shared" si="144"/>
        <v>5.2085388902736729E-2</v>
      </c>
      <c r="G1572">
        <f t="shared" si="145"/>
        <v>33945.340591655462</v>
      </c>
      <c r="H1572">
        <v>4.7373220697240238E-2</v>
      </c>
      <c r="I1572">
        <v>268191.21860815625</v>
      </c>
      <c r="J1572">
        <f t="shared" si="146"/>
        <v>4.7121682054964906E-3</v>
      </c>
      <c r="K1572">
        <f t="shared" si="147"/>
        <v>234245.87801650079</v>
      </c>
      <c r="N1572">
        <v>689548.0625</v>
      </c>
      <c r="O1572">
        <v>4131363.5</v>
      </c>
      <c r="P1572">
        <f t="shared" si="148"/>
        <v>11846093505813.316</v>
      </c>
      <c r="S1572">
        <v>692896.6875</v>
      </c>
      <c r="T1572">
        <v>3998041.25</v>
      </c>
      <c r="U1572">
        <f t="shared" si="149"/>
        <v>4690937.9375</v>
      </c>
    </row>
    <row r="1573" spans="1:21" x14ac:dyDescent="0.3">
      <c r="A1573" t="s">
        <v>46</v>
      </c>
      <c r="B1573">
        <v>2019</v>
      </c>
      <c r="C1573">
        <v>2.8699979782104492</v>
      </c>
      <c r="D1573">
        <v>2011976.375</v>
      </c>
      <c r="E1573">
        <v>50.399562835693359</v>
      </c>
      <c r="F1573">
        <f t="shared" si="144"/>
        <v>5.6944898263639195E-2</v>
      </c>
      <c r="G1573">
        <f t="shared" si="145"/>
        <v>39920.512436967067</v>
      </c>
      <c r="H1573">
        <v>4.7919315294824981E-2</v>
      </c>
      <c r="I1573">
        <v>271253.22532242339</v>
      </c>
      <c r="J1573">
        <f t="shared" si="146"/>
        <v>9.0255829688142136E-3</v>
      </c>
      <c r="K1573">
        <f t="shared" si="147"/>
        <v>231332.71288545633</v>
      </c>
      <c r="N1573">
        <v>724026.875</v>
      </c>
      <c r="O1573">
        <v>4160561.75</v>
      </c>
      <c r="P1573">
        <f t="shared" si="148"/>
        <v>11809771947091.266</v>
      </c>
      <c r="S1573">
        <v>741520.25</v>
      </c>
      <c r="T1573">
        <v>4051465.5</v>
      </c>
      <c r="U1573">
        <f t="shared" si="149"/>
        <v>4792985.75</v>
      </c>
    </row>
    <row r="1574" spans="1:21" x14ac:dyDescent="0.3">
      <c r="A1574" t="s">
        <v>87</v>
      </c>
      <c r="B1574">
        <v>2008</v>
      </c>
      <c r="C1574">
        <v>1.3612304925918579</v>
      </c>
      <c r="D1574">
        <v>411456.0625</v>
      </c>
      <c r="E1574">
        <v>4.1022453308105469</v>
      </c>
      <c r="F1574">
        <f t="shared" si="144"/>
        <v>0.33182571563141927</v>
      </c>
      <c r="G1574">
        <f t="shared" si="145"/>
        <v>100300.20862226248</v>
      </c>
      <c r="H1574">
        <v>4.5771753273835682E-2</v>
      </c>
      <c r="I1574">
        <v>256354.8209067081</v>
      </c>
      <c r="J1574">
        <f t="shared" si="146"/>
        <v>0.28605396235758357</v>
      </c>
      <c r="K1574">
        <f t="shared" si="147"/>
        <v>156054.61228444561</v>
      </c>
      <c r="N1574">
        <v>92357.7578125</v>
      </c>
      <c r="O1574">
        <v>3425166.75</v>
      </c>
      <c r="P1574">
        <f t="shared" si="148"/>
        <v>11107615778405.859</v>
      </c>
      <c r="S1574">
        <v>86018.296875</v>
      </c>
      <c r="T1574">
        <v>3650695</v>
      </c>
      <c r="U1574">
        <f t="shared" si="149"/>
        <v>3736713.296875</v>
      </c>
    </row>
    <row r="1575" spans="1:21" x14ac:dyDescent="0.3">
      <c r="A1575" t="s">
        <v>87</v>
      </c>
      <c r="B1575">
        <v>2009</v>
      </c>
      <c r="C1575">
        <v>1.3884694576263428</v>
      </c>
      <c r="D1575">
        <v>442982.625</v>
      </c>
      <c r="E1575">
        <v>4.1912517547607422</v>
      </c>
      <c r="F1575">
        <f t="shared" si="144"/>
        <v>0.3312779901730345</v>
      </c>
      <c r="G1575">
        <f t="shared" si="145"/>
        <v>105692.20149966574</v>
      </c>
      <c r="H1575">
        <v>4.7032446591362569E-2</v>
      </c>
      <c r="I1575">
        <v>263335.36885123735</v>
      </c>
      <c r="J1575">
        <f t="shared" si="146"/>
        <v>0.28424554358167192</v>
      </c>
      <c r="K1575">
        <f t="shared" si="147"/>
        <v>157643.16735157161</v>
      </c>
      <c r="N1575">
        <v>93686.234375</v>
      </c>
      <c r="O1575">
        <v>3053182.25</v>
      </c>
      <c r="P1575">
        <f t="shared" si="148"/>
        <v>8758616666500.25</v>
      </c>
      <c r="S1575">
        <v>89574.9921875</v>
      </c>
      <c r="T1575">
        <v>3365178</v>
      </c>
      <c r="U1575">
        <f t="shared" si="149"/>
        <v>3454752.9921875</v>
      </c>
    </row>
    <row r="1576" spans="1:21" x14ac:dyDescent="0.3">
      <c r="A1576" t="s">
        <v>87</v>
      </c>
      <c r="B1576">
        <v>2010</v>
      </c>
      <c r="C1576">
        <v>1.4162533283233643</v>
      </c>
      <c r="D1576">
        <v>477224.03125</v>
      </c>
      <c r="E1576">
        <v>4.2956032752990723</v>
      </c>
      <c r="F1576">
        <f t="shared" si="144"/>
        <v>0.32969835377191825</v>
      </c>
      <c r="G1576">
        <f t="shared" si="145"/>
        <v>111095.92778136018</v>
      </c>
      <c r="H1576">
        <v>4.6866121857832205E-2</v>
      </c>
      <c r="I1576">
        <v>262729.99705047143</v>
      </c>
      <c r="J1576">
        <f t="shared" si="146"/>
        <v>0.28283223191408602</v>
      </c>
      <c r="K1576">
        <f t="shared" si="147"/>
        <v>151634.06926911126</v>
      </c>
      <c r="N1576">
        <v>113230.390625</v>
      </c>
      <c r="O1576">
        <v>3468139.25</v>
      </c>
      <c r="P1576">
        <f t="shared" si="148"/>
        <v>11255413454712.863</v>
      </c>
      <c r="S1576">
        <v>92546.609375</v>
      </c>
      <c r="T1576">
        <v>3516736.5</v>
      </c>
      <c r="U1576">
        <f t="shared" si="149"/>
        <v>3609283.109375</v>
      </c>
    </row>
    <row r="1577" spans="1:21" x14ac:dyDescent="0.3">
      <c r="A1577" t="s">
        <v>87</v>
      </c>
      <c r="B1577">
        <v>2011</v>
      </c>
      <c r="C1577">
        <v>1.4508217573165894</v>
      </c>
      <c r="D1577">
        <v>490095.3125</v>
      </c>
      <c r="E1577">
        <v>4.3590459823608398</v>
      </c>
      <c r="F1577">
        <f t="shared" si="144"/>
        <v>0.33283011080576647</v>
      </c>
      <c r="G1577">
        <f t="shared" si="145"/>
        <v>112431.78312025205</v>
      </c>
      <c r="H1577">
        <v>4.641987949346995E-2</v>
      </c>
      <c r="I1577">
        <v>261165.52834272062</v>
      </c>
      <c r="J1577">
        <f t="shared" si="146"/>
        <v>0.28641023131229654</v>
      </c>
      <c r="K1577">
        <f t="shared" si="147"/>
        <v>148733.74522246857</v>
      </c>
      <c r="N1577">
        <v>100895.328125</v>
      </c>
      <c r="O1577">
        <v>3969689.75</v>
      </c>
      <c r="P1577">
        <f t="shared" si="148"/>
        <v>14967570278731.115</v>
      </c>
      <c r="S1577">
        <v>78582.8125</v>
      </c>
      <c r="T1577">
        <v>3666696.25</v>
      </c>
      <c r="U1577">
        <f t="shared" si="149"/>
        <v>3745279.0625</v>
      </c>
    </row>
    <row r="1578" spans="1:21" x14ac:dyDescent="0.3">
      <c r="A1578" t="s">
        <v>87</v>
      </c>
      <c r="B1578">
        <v>2012</v>
      </c>
      <c r="C1578">
        <v>1.4887197017669678</v>
      </c>
      <c r="D1578">
        <v>519827.46875</v>
      </c>
      <c r="E1578">
        <v>4.4255576133728027</v>
      </c>
      <c r="F1578">
        <f t="shared" si="144"/>
        <v>0.33639144076860988</v>
      </c>
      <c r="G1578">
        <f t="shared" si="145"/>
        <v>117460.33249668384</v>
      </c>
      <c r="H1578">
        <v>4.618031550324958E-2</v>
      </c>
      <c r="I1578">
        <v>260962.38806425314</v>
      </c>
      <c r="J1578">
        <f t="shared" si="146"/>
        <v>0.2902111252653603</v>
      </c>
      <c r="K1578">
        <f t="shared" si="147"/>
        <v>143502.0555675693</v>
      </c>
      <c r="N1578">
        <v>95840.765625</v>
      </c>
      <c r="O1578">
        <v>4282884.5</v>
      </c>
      <c r="P1578">
        <f t="shared" si="148"/>
        <v>17531335233568.945</v>
      </c>
      <c r="S1578">
        <v>80301.078125</v>
      </c>
      <c r="T1578">
        <v>3800747.25</v>
      </c>
      <c r="U1578">
        <f t="shared" si="149"/>
        <v>3881048.328125</v>
      </c>
    </row>
    <row r="1579" spans="1:21" x14ac:dyDescent="0.3">
      <c r="A1579" t="s">
        <v>87</v>
      </c>
      <c r="B1579">
        <v>2013</v>
      </c>
      <c r="C1579">
        <v>1.5303394794464111</v>
      </c>
      <c r="D1579">
        <v>547832.0625</v>
      </c>
      <c r="E1579">
        <v>4.4946918487548828</v>
      </c>
      <c r="F1579">
        <f t="shared" si="144"/>
        <v>0.34047706293154334</v>
      </c>
      <c r="G1579">
        <f t="shared" si="145"/>
        <v>121884.2316524458</v>
      </c>
      <c r="H1579">
        <v>4.6509007855254712E-2</v>
      </c>
      <c r="I1579">
        <v>263820.9402209468</v>
      </c>
      <c r="J1579">
        <f t="shared" si="146"/>
        <v>0.29396805507628865</v>
      </c>
      <c r="K1579">
        <f t="shared" si="147"/>
        <v>141936.708568501</v>
      </c>
      <c r="N1579">
        <v>98201.6640625</v>
      </c>
      <c r="O1579">
        <v>4245234.5</v>
      </c>
      <c r="P1579">
        <f t="shared" si="148"/>
        <v>17197881342343.824</v>
      </c>
      <c r="S1579">
        <v>83183.90625</v>
      </c>
      <c r="T1579">
        <v>3868604</v>
      </c>
      <c r="U1579">
        <f t="shared" si="149"/>
        <v>3951787.90625</v>
      </c>
    </row>
    <row r="1580" spans="1:21" x14ac:dyDescent="0.3">
      <c r="A1580" t="s">
        <v>87</v>
      </c>
      <c r="B1580">
        <v>2014</v>
      </c>
      <c r="C1580">
        <v>1.5761313438415527</v>
      </c>
      <c r="D1580">
        <v>573601.5</v>
      </c>
      <c r="E1580">
        <v>4.5738310813903809</v>
      </c>
      <c r="F1580">
        <f t="shared" si="144"/>
        <v>0.3445976285076166</v>
      </c>
      <c r="G1580">
        <f t="shared" si="145"/>
        <v>125409.41932329367</v>
      </c>
      <c r="H1580">
        <v>4.7353417472221812E-2</v>
      </c>
      <c r="I1580">
        <v>269261.57354403625</v>
      </c>
      <c r="J1580">
        <f t="shared" si="146"/>
        <v>0.29724421103539478</v>
      </c>
      <c r="K1580">
        <f t="shared" si="147"/>
        <v>143852.15422074258</v>
      </c>
      <c r="N1580">
        <v>96522.875</v>
      </c>
      <c r="O1580">
        <v>4073867.25</v>
      </c>
      <c r="P1580">
        <f t="shared" si="148"/>
        <v>15819268277344.141</v>
      </c>
      <c r="S1580">
        <v>74360.3359375</v>
      </c>
      <c r="T1580">
        <v>3895680.75</v>
      </c>
      <c r="U1580">
        <f t="shared" si="149"/>
        <v>3970041.0859375</v>
      </c>
    </row>
    <row r="1581" spans="1:21" x14ac:dyDescent="0.3">
      <c r="A1581" t="s">
        <v>87</v>
      </c>
      <c r="B1581">
        <v>2015</v>
      </c>
      <c r="C1581">
        <v>1.6266133785247803</v>
      </c>
      <c r="D1581">
        <v>560699.0625</v>
      </c>
      <c r="E1581">
        <v>4.7747440338134766</v>
      </c>
      <c r="F1581">
        <f t="shared" si="144"/>
        <v>0.34067027824015983</v>
      </c>
      <c r="G1581">
        <f t="shared" si="145"/>
        <v>117430.18233632573</v>
      </c>
      <c r="H1581">
        <v>4.7011233201727322E-2</v>
      </c>
      <c r="I1581">
        <v>266710.51584494271</v>
      </c>
      <c r="J1581">
        <f t="shared" si="146"/>
        <v>0.29365904503843249</v>
      </c>
      <c r="K1581">
        <f t="shared" si="147"/>
        <v>149280.33350861698</v>
      </c>
      <c r="N1581">
        <v>67108.46875</v>
      </c>
      <c r="O1581">
        <v>3665334.25</v>
      </c>
      <c r="P1581">
        <f t="shared" si="148"/>
        <v>12947228772852.172</v>
      </c>
      <c r="S1581">
        <v>51712.140625</v>
      </c>
      <c r="T1581">
        <v>3819533.25</v>
      </c>
      <c r="U1581">
        <f t="shared" si="149"/>
        <v>3871245.390625</v>
      </c>
    </row>
    <row r="1582" spans="1:21" x14ac:dyDescent="0.3">
      <c r="A1582" t="s">
        <v>87</v>
      </c>
      <c r="B1582">
        <v>2016</v>
      </c>
      <c r="C1582">
        <v>1.6823835372924805</v>
      </c>
      <c r="D1582">
        <v>547569</v>
      </c>
      <c r="E1582">
        <v>4.9714250564575195</v>
      </c>
      <c r="F1582">
        <f t="shared" si="144"/>
        <v>0.33841072090731544</v>
      </c>
      <c r="G1582">
        <f t="shared" si="145"/>
        <v>110143.26753025225</v>
      </c>
      <c r="H1582">
        <v>4.7181552709739005E-2</v>
      </c>
      <c r="I1582">
        <v>267189.60676181142</v>
      </c>
      <c r="J1582">
        <f t="shared" si="146"/>
        <v>0.29122916819757644</v>
      </c>
      <c r="K1582">
        <f t="shared" si="147"/>
        <v>157046.33923155916</v>
      </c>
      <c r="N1582">
        <v>54946.32421875</v>
      </c>
      <c r="O1582">
        <v>3654294</v>
      </c>
      <c r="P1582">
        <f t="shared" si="148"/>
        <v>12955303691151.887</v>
      </c>
      <c r="S1582">
        <v>44159.24609375</v>
      </c>
      <c r="T1582">
        <v>3830463</v>
      </c>
      <c r="U1582">
        <f t="shared" si="149"/>
        <v>3874622.24609375</v>
      </c>
    </row>
    <row r="1583" spans="1:21" x14ac:dyDescent="0.3">
      <c r="A1583" t="s">
        <v>87</v>
      </c>
      <c r="B1583">
        <v>2017</v>
      </c>
      <c r="C1583">
        <v>1.7354553937911987</v>
      </c>
      <c r="D1583">
        <v>537806.5</v>
      </c>
      <c r="E1583">
        <v>5.1705222129821777</v>
      </c>
      <c r="F1583">
        <f t="shared" si="144"/>
        <v>0.33564412303148161</v>
      </c>
      <c r="G1583">
        <f t="shared" si="145"/>
        <v>104013.96181021567</v>
      </c>
      <c r="H1583">
        <v>4.7396196219447698E-2</v>
      </c>
      <c r="I1583">
        <v>268385.90516050818</v>
      </c>
      <c r="J1583">
        <f t="shared" si="146"/>
        <v>0.28824792681203393</v>
      </c>
      <c r="K1583">
        <f t="shared" si="147"/>
        <v>164371.94335029251</v>
      </c>
      <c r="N1583">
        <v>39760.125</v>
      </c>
      <c r="O1583">
        <v>3899197.25</v>
      </c>
      <c r="P1583">
        <f t="shared" si="148"/>
        <v>14895254921828.266</v>
      </c>
      <c r="S1583">
        <v>39760.125</v>
      </c>
      <c r="T1583">
        <v>3899197.25</v>
      </c>
      <c r="U1583">
        <f t="shared" si="149"/>
        <v>3938957.375</v>
      </c>
    </row>
    <row r="1584" spans="1:21" x14ac:dyDescent="0.3">
      <c r="A1584" t="s">
        <v>87</v>
      </c>
      <c r="B1584">
        <v>2018</v>
      </c>
      <c r="C1584">
        <v>1.7866146564483643</v>
      </c>
      <c r="D1584">
        <v>542503.875</v>
      </c>
      <c r="E1584">
        <v>5.370518684387207</v>
      </c>
      <c r="F1584">
        <f t="shared" si="144"/>
        <v>0.33267078311118892</v>
      </c>
      <c r="G1584">
        <f t="shared" si="145"/>
        <v>101015.1731856234</v>
      </c>
      <c r="H1584">
        <v>4.7373220697240238E-2</v>
      </c>
      <c r="I1584">
        <v>268191.21860815625</v>
      </c>
      <c r="J1584">
        <f t="shared" si="146"/>
        <v>0.28529756241394866</v>
      </c>
      <c r="K1584">
        <f t="shared" si="147"/>
        <v>167176.04542253286</v>
      </c>
      <c r="N1584">
        <v>50016.078125</v>
      </c>
      <c r="O1584">
        <v>4131363.5</v>
      </c>
      <c r="P1584">
        <f t="shared" si="148"/>
        <v>16657396778045.709</v>
      </c>
      <c r="S1584">
        <v>39225.2734375</v>
      </c>
      <c r="T1584">
        <v>3998041.25</v>
      </c>
      <c r="U1584">
        <f t="shared" si="149"/>
        <v>4037266.5234375</v>
      </c>
    </row>
    <row r="1585" spans="1:21" x14ac:dyDescent="0.3">
      <c r="A1585" t="s">
        <v>87</v>
      </c>
      <c r="B1585">
        <v>2019</v>
      </c>
      <c r="C1585">
        <v>1.8429887294769287</v>
      </c>
      <c r="D1585">
        <v>550232.6875</v>
      </c>
      <c r="E1585">
        <v>5.5318770408630371</v>
      </c>
      <c r="F1585">
        <f t="shared" si="144"/>
        <v>0.33315793461479415</v>
      </c>
      <c r="G1585">
        <f t="shared" si="145"/>
        <v>99465.820269598276</v>
      </c>
      <c r="H1585">
        <v>4.7919315294824981E-2</v>
      </c>
      <c r="I1585">
        <v>271253.22532242339</v>
      </c>
      <c r="J1585">
        <f t="shared" si="146"/>
        <v>0.28523861931996919</v>
      </c>
      <c r="K1585">
        <f t="shared" si="147"/>
        <v>171787.40505282511</v>
      </c>
      <c r="N1585">
        <v>51817.65234375</v>
      </c>
      <c r="O1585">
        <v>4160561.75</v>
      </c>
      <c r="P1585">
        <f t="shared" si="148"/>
        <v>16881778060025.072</v>
      </c>
      <c r="S1585">
        <v>40049.00390625</v>
      </c>
      <c r="T1585">
        <v>4051465.5</v>
      </c>
      <c r="U1585">
        <f t="shared" si="149"/>
        <v>4091514.50390625</v>
      </c>
    </row>
    <row r="1586" spans="1:21" x14ac:dyDescent="0.3">
      <c r="A1586" t="s">
        <v>31</v>
      </c>
      <c r="B1586">
        <v>2008</v>
      </c>
      <c r="C1586">
        <v>3.1974787712097168</v>
      </c>
      <c r="D1586">
        <v>7885686</v>
      </c>
      <c r="E1586">
        <v>21.003547668457031</v>
      </c>
      <c r="F1586">
        <f t="shared" si="144"/>
        <v>0.15223517577516993</v>
      </c>
      <c r="G1586">
        <f t="shared" si="145"/>
        <v>375445.43067087012</v>
      </c>
      <c r="H1586">
        <v>4.5771753273835682E-2</v>
      </c>
      <c r="I1586">
        <v>256354.8209067081</v>
      </c>
      <c r="J1586">
        <f t="shared" si="146"/>
        <v>0.10646342250133425</v>
      </c>
      <c r="K1586">
        <f t="shared" si="147"/>
        <v>119090.60976416201</v>
      </c>
      <c r="N1586">
        <v>508291.34375</v>
      </c>
      <c r="O1586">
        <v>3425166.75</v>
      </c>
      <c r="P1586">
        <f t="shared" si="148"/>
        <v>8508162135586.1025</v>
      </c>
      <c r="S1586">
        <v>675582.9375</v>
      </c>
      <c r="T1586">
        <v>3650695</v>
      </c>
      <c r="U1586">
        <f t="shared" si="149"/>
        <v>4326277.9375</v>
      </c>
    </row>
    <row r="1587" spans="1:21" x14ac:dyDescent="0.3">
      <c r="A1587" t="s">
        <v>31</v>
      </c>
      <c r="B1587">
        <v>2009</v>
      </c>
      <c r="C1587">
        <v>3.2055957317352295</v>
      </c>
      <c r="D1587">
        <v>7780252</v>
      </c>
      <c r="E1587">
        <v>20.193239212036133</v>
      </c>
      <c r="F1587">
        <f t="shared" si="144"/>
        <v>0.15874598909443621</v>
      </c>
      <c r="G1587">
        <f t="shared" si="145"/>
        <v>385289.94374328014</v>
      </c>
      <c r="H1587">
        <v>4.7032446591362569E-2</v>
      </c>
      <c r="I1587">
        <v>263335.36885123735</v>
      </c>
      <c r="J1587">
        <f t="shared" si="146"/>
        <v>0.11171354250307364</v>
      </c>
      <c r="K1587">
        <f t="shared" si="147"/>
        <v>121954.57489204279</v>
      </c>
      <c r="N1587">
        <v>425827.96875</v>
      </c>
      <c r="O1587">
        <v>3053182.25</v>
      </c>
      <c r="P1587">
        <f t="shared" si="148"/>
        <v>6902990519202.7041</v>
      </c>
      <c r="S1587">
        <v>573323.5</v>
      </c>
      <c r="T1587">
        <v>3365178</v>
      </c>
      <c r="U1587">
        <f t="shared" si="149"/>
        <v>3938501.5</v>
      </c>
    </row>
    <row r="1588" spans="1:21" x14ac:dyDescent="0.3">
      <c r="A1588" t="s">
        <v>31</v>
      </c>
      <c r="B1588">
        <v>2010</v>
      </c>
      <c r="C1588">
        <v>3.2137329578399658</v>
      </c>
      <c r="D1588">
        <v>7674183.5</v>
      </c>
      <c r="E1588">
        <v>20.252878189086914</v>
      </c>
      <c r="F1588">
        <f t="shared" si="144"/>
        <v>0.15868030843989658</v>
      </c>
      <c r="G1588">
        <f t="shared" si="145"/>
        <v>378918.16799328633</v>
      </c>
      <c r="H1588">
        <v>4.6866121857832205E-2</v>
      </c>
      <c r="I1588">
        <v>262729.99705047143</v>
      </c>
      <c r="J1588">
        <f t="shared" si="146"/>
        <v>0.11181418658206438</v>
      </c>
      <c r="K1588">
        <f t="shared" si="147"/>
        <v>116188.1709428149</v>
      </c>
      <c r="N1588">
        <v>440122.375</v>
      </c>
      <c r="O1588">
        <v>3468139.25</v>
      </c>
      <c r="P1588">
        <f t="shared" si="148"/>
        <v>9168886195284.7656</v>
      </c>
      <c r="S1588">
        <v>574883.5625</v>
      </c>
      <c r="T1588">
        <v>3516736.5</v>
      </c>
      <c r="U1588">
        <f t="shared" si="149"/>
        <v>4091620.0625</v>
      </c>
    </row>
    <row r="1589" spans="1:21" x14ac:dyDescent="0.3">
      <c r="A1589" t="s">
        <v>31</v>
      </c>
      <c r="B1589">
        <v>2011</v>
      </c>
      <c r="C1589">
        <v>3.2219724655151367</v>
      </c>
      <c r="D1589">
        <v>7586308.5</v>
      </c>
      <c r="E1589">
        <v>20.283809661865234</v>
      </c>
      <c r="F1589">
        <f t="shared" si="144"/>
        <v>0.15884454248122018</v>
      </c>
      <c r="G1589">
        <f t="shared" si="145"/>
        <v>374008.06980863708</v>
      </c>
      <c r="H1589">
        <v>4.641987949346995E-2</v>
      </c>
      <c r="I1589">
        <v>261165.52834272062</v>
      </c>
      <c r="J1589">
        <f t="shared" si="146"/>
        <v>0.11242466298775022</v>
      </c>
      <c r="K1589">
        <f t="shared" si="147"/>
        <v>112842.54146591647</v>
      </c>
      <c r="N1589">
        <v>492011.15625</v>
      </c>
      <c r="O1589">
        <v>3969689.75</v>
      </c>
      <c r="P1589">
        <f t="shared" si="148"/>
        <v>12094248401426.977</v>
      </c>
      <c r="S1589">
        <v>606304</v>
      </c>
      <c r="T1589">
        <v>3666696.25</v>
      </c>
      <c r="U1589">
        <f t="shared" si="149"/>
        <v>4273000.25</v>
      </c>
    </row>
    <row r="1590" spans="1:21" x14ac:dyDescent="0.3">
      <c r="A1590" t="s">
        <v>31</v>
      </c>
      <c r="B1590">
        <v>2012</v>
      </c>
      <c r="C1590">
        <v>3.2302608489990234</v>
      </c>
      <c r="D1590">
        <v>7510292.5</v>
      </c>
      <c r="E1590">
        <v>20.274250030517578</v>
      </c>
      <c r="F1590">
        <f t="shared" si="144"/>
        <v>0.15932825353030131</v>
      </c>
      <c r="G1590">
        <f t="shared" si="145"/>
        <v>370435.03403061617</v>
      </c>
      <c r="H1590">
        <v>4.618031550324958E-2</v>
      </c>
      <c r="I1590">
        <v>260962.38806425314</v>
      </c>
      <c r="J1590">
        <f t="shared" si="146"/>
        <v>0.11314793802705173</v>
      </c>
      <c r="K1590">
        <f t="shared" si="147"/>
        <v>109472.64596636302</v>
      </c>
      <c r="N1590">
        <v>524051.53125</v>
      </c>
      <c r="O1590">
        <v>4282884.5</v>
      </c>
      <c r="P1590">
        <f t="shared" si="148"/>
        <v>14128825286961.938</v>
      </c>
      <c r="S1590">
        <v>607751.25</v>
      </c>
      <c r="T1590">
        <v>3800747.25</v>
      </c>
      <c r="U1590">
        <f t="shared" si="149"/>
        <v>4408498.5</v>
      </c>
    </row>
    <row r="1591" spans="1:21" x14ac:dyDescent="0.3">
      <c r="A1591" t="s">
        <v>31</v>
      </c>
      <c r="B1591">
        <v>2013</v>
      </c>
      <c r="C1591">
        <v>3.2385978698730469</v>
      </c>
      <c r="D1591">
        <v>7425576</v>
      </c>
      <c r="E1591">
        <v>20.306890487670898</v>
      </c>
      <c r="F1591">
        <f t="shared" si="144"/>
        <v>0.15948270720420368</v>
      </c>
      <c r="G1591">
        <f t="shared" si="145"/>
        <v>365667.80150355148</v>
      </c>
      <c r="H1591">
        <v>4.6509007855254712E-2</v>
      </c>
      <c r="I1591">
        <v>263820.9402209468</v>
      </c>
      <c r="J1591">
        <f t="shared" si="146"/>
        <v>0.11297369934894896</v>
      </c>
      <c r="K1591">
        <f t="shared" si="147"/>
        <v>101846.86128260469</v>
      </c>
      <c r="N1591">
        <v>543604.8125</v>
      </c>
      <c r="O1591">
        <v>4245234.5</v>
      </c>
      <c r="P1591">
        <f t="shared" si="148"/>
        <v>13702062343381.348</v>
      </c>
      <c r="S1591">
        <v>607588.5625</v>
      </c>
      <c r="T1591">
        <v>3868604</v>
      </c>
      <c r="U1591">
        <f t="shared" si="149"/>
        <v>4476192.5625</v>
      </c>
    </row>
    <row r="1592" spans="1:21" x14ac:dyDescent="0.3">
      <c r="A1592" t="s">
        <v>31</v>
      </c>
      <c r="B1592">
        <v>2014</v>
      </c>
      <c r="C1592">
        <v>3.2469842433929443</v>
      </c>
      <c r="D1592">
        <v>7316305.5</v>
      </c>
      <c r="E1592">
        <v>18.386436462402344</v>
      </c>
      <c r="F1592">
        <f t="shared" si="144"/>
        <v>0.17659671301900001</v>
      </c>
      <c r="G1592">
        <f t="shared" si="145"/>
        <v>397918.62414235668</v>
      </c>
      <c r="H1592">
        <v>4.7353417472221812E-2</v>
      </c>
      <c r="I1592">
        <v>269261.57354403625</v>
      </c>
      <c r="J1592">
        <f t="shared" si="146"/>
        <v>0.12924329554677821</v>
      </c>
      <c r="K1592">
        <f t="shared" si="147"/>
        <v>128657.05059832043</v>
      </c>
      <c r="N1592">
        <v>522836.3125</v>
      </c>
      <c r="O1592">
        <v>4073867.25</v>
      </c>
      <c r="P1592">
        <f t="shared" si="148"/>
        <v>12609820719082.129</v>
      </c>
      <c r="S1592">
        <v>567775.875</v>
      </c>
      <c r="T1592">
        <v>3895680.75</v>
      </c>
      <c r="U1592">
        <f t="shared" si="149"/>
        <v>4463456.625</v>
      </c>
    </row>
    <row r="1593" spans="1:21" x14ac:dyDescent="0.3">
      <c r="A1593" t="s">
        <v>31</v>
      </c>
      <c r="B1593">
        <v>2015</v>
      </c>
      <c r="C1593">
        <v>3.2554202079772949</v>
      </c>
      <c r="D1593">
        <v>7205274.5</v>
      </c>
      <c r="E1593">
        <v>16.587106704711914</v>
      </c>
      <c r="F1593">
        <f t="shared" si="144"/>
        <v>0.19626208873742429</v>
      </c>
      <c r="G1593">
        <f t="shared" si="145"/>
        <v>434390.07346309477</v>
      </c>
      <c r="H1593">
        <v>4.7011233201727322E-2</v>
      </c>
      <c r="I1593">
        <v>266710.51584494271</v>
      </c>
      <c r="J1593">
        <f t="shared" si="146"/>
        <v>0.14925085553569697</v>
      </c>
      <c r="K1593">
        <f t="shared" si="147"/>
        <v>167679.55761815206</v>
      </c>
      <c r="N1593">
        <v>466593.78125</v>
      </c>
      <c r="O1593">
        <v>3665334.25</v>
      </c>
      <c r="P1593">
        <f t="shared" si="148"/>
        <v>10231940586418.969</v>
      </c>
      <c r="S1593">
        <v>512287.25</v>
      </c>
      <c r="T1593">
        <v>3819533.25</v>
      </c>
      <c r="U1593">
        <f t="shared" si="149"/>
        <v>4331820.5</v>
      </c>
    </row>
    <row r="1594" spans="1:21" x14ac:dyDescent="0.3">
      <c r="A1594" t="s">
        <v>31</v>
      </c>
      <c r="B1594">
        <v>2016</v>
      </c>
      <c r="C1594">
        <v>3.2639064788818359</v>
      </c>
      <c r="D1594">
        <v>7114860</v>
      </c>
      <c r="E1594">
        <v>16.411296844482422</v>
      </c>
      <c r="F1594">
        <f t="shared" si="144"/>
        <v>0.19888169166711411</v>
      </c>
      <c r="G1594">
        <f t="shared" si="145"/>
        <v>433534.29454248521</v>
      </c>
      <c r="H1594">
        <v>4.7181552709739005E-2</v>
      </c>
      <c r="I1594">
        <v>267189.60676181142</v>
      </c>
      <c r="J1594">
        <f t="shared" si="146"/>
        <v>0.15170013895737511</v>
      </c>
      <c r="K1594">
        <f t="shared" si="147"/>
        <v>166344.68778067379</v>
      </c>
      <c r="N1594">
        <v>488330.625</v>
      </c>
      <c r="O1594">
        <v>3654294</v>
      </c>
      <c r="P1594">
        <f t="shared" si="148"/>
        <v>10023324091841.391</v>
      </c>
      <c r="S1594">
        <v>524792.125</v>
      </c>
      <c r="T1594">
        <v>3830463</v>
      </c>
      <c r="U1594">
        <f t="shared" si="149"/>
        <v>4355255.125</v>
      </c>
    </row>
    <row r="1595" spans="1:21" x14ac:dyDescent="0.3">
      <c r="A1595" t="s">
        <v>31</v>
      </c>
      <c r="B1595">
        <v>2017</v>
      </c>
      <c r="C1595">
        <v>3.2724430561065674</v>
      </c>
      <c r="D1595">
        <v>7039306.5</v>
      </c>
      <c r="E1595">
        <v>16.262550354003906</v>
      </c>
      <c r="F1595">
        <f t="shared" si="144"/>
        <v>0.20122569860642298</v>
      </c>
      <c r="G1595">
        <f t="shared" si="145"/>
        <v>432853.78656902321</v>
      </c>
      <c r="H1595">
        <v>4.7396196219447698E-2</v>
      </c>
      <c r="I1595">
        <v>268385.90516050818</v>
      </c>
      <c r="J1595">
        <f t="shared" si="146"/>
        <v>0.15382950238697529</v>
      </c>
      <c r="K1595">
        <f t="shared" si="147"/>
        <v>164467.88140851504</v>
      </c>
      <c r="N1595">
        <v>537733.6875</v>
      </c>
      <c r="O1595">
        <v>3899197.25</v>
      </c>
      <c r="P1595">
        <f t="shared" si="148"/>
        <v>11299437282015.191</v>
      </c>
      <c r="S1595">
        <v>537733.6875</v>
      </c>
      <c r="T1595">
        <v>3899197.25</v>
      </c>
      <c r="U1595">
        <f t="shared" si="149"/>
        <v>4436930.9375</v>
      </c>
    </row>
    <row r="1596" spans="1:21" x14ac:dyDescent="0.3">
      <c r="A1596" t="s">
        <v>31</v>
      </c>
      <c r="B1596">
        <v>2018</v>
      </c>
      <c r="C1596">
        <v>3.2810301780700684</v>
      </c>
      <c r="D1596">
        <v>6977391</v>
      </c>
      <c r="E1596">
        <v>16.380666732788086</v>
      </c>
      <c r="F1596">
        <f t="shared" si="144"/>
        <v>0.20029893969472254</v>
      </c>
      <c r="G1596">
        <f t="shared" si="145"/>
        <v>425952.80850405328</v>
      </c>
      <c r="H1596">
        <v>4.7373220697240238E-2</v>
      </c>
      <c r="I1596">
        <v>268191.21860815625</v>
      </c>
      <c r="J1596">
        <f t="shared" si="146"/>
        <v>0.15292571899748231</v>
      </c>
      <c r="K1596">
        <f t="shared" si="147"/>
        <v>157761.58989589702</v>
      </c>
      <c r="N1596">
        <v>561150.875</v>
      </c>
      <c r="O1596">
        <v>4131363.5</v>
      </c>
      <c r="P1596">
        <f t="shared" si="148"/>
        <v>12746418187709.391</v>
      </c>
      <c r="S1596">
        <v>556045.0625</v>
      </c>
      <c r="T1596">
        <v>3998041.25</v>
      </c>
      <c r="U1596">
        <f t="shared" si="149"/>
        <v>4554086.3125</v>
      </c>
    </row>
    <row r="1597" spans="1:21" x14ac:dyDescent="0.3">
      <c r="A1597" t="s">
        <v>31</v>
      </c>
      <c r="B1597">
        <v>2019</v>
      </c>
      <c r="C1597">
        <v>3.2896685600280762</v>
      </c>
      <c r="D1597">
        <v>6927137</v>
      </c>
      <c r="E1597">
        <v>16.499076843261719</v>
      </c>
      <c r="F1597">
        <f t="shared" si="144"/>
        <v>0.19938500749340946</v>
      </c>
      <c r="G1597">
        <f t="shared" si="145"/>
        <v>419849.97498990782</v>
      </c>
      <c r="H1597">
        <v>4.7919315294824981E-2</v>
      </c>
      <c r="I1597">
        <v>271253.22532242339</v>
      </c>
      <c r="J1597">
        <f t="shared" si="146"/>
        <v>0.15146569219858447</v>
      </c>
      <c r="K1597">
        <f t="shared" si="147"/>
        <v>148596.74966748443</v>
      </c>
      <c r="N1597">
        <v>578133.625</v>
      </c>
      <c r="O1597">
        <v>4160561.75</v>
      </c>
      <c r="P1597">
        <f t="shared" si="148"/>
        <v>12833791270791.016</v>
      </c>
      <c r="S1597">
        <v>574024.8125</v>
      </c>
      <c r="T1597">
        <v>4051465.5</v>
      </c>
      <c r="U1597">
        <f t="shared" si="149"/>
        <v>4625490.3125</v>
      </c>
    </row>
    <row r="1598" spans="1:21" x14ac:dyDescent="0.3">
      <c r="A1598" t="s">
        <v>73</v>
      </c>
      <c r="B1598">
        <v>2008</v>
      </c>
      <c r="C1598">
        <v>2.5632803440093994</v>
      </c>
      <c r="D1598">
        <v>234305.328125</v>
      </c>
      <c r="E1598">
        <v>1.5659254789352417</v>
      </c>
      <c r="F1598">
        <f t="shared" si="144"/>
        <v>1.6369108099271197</v>
      </c>
      <c r="G1598">
        <f t="shared" si="145"/>
        <v>149627.3809174604</v>
      </c>
      <c r="H1598">
        <v>4.5771753273835682E-2</v>
      </c>
      <c r="I1598">
        <v>256354.8209067081</v>
      </c>
      <c r="J1598">
        <f t="shared" si="146"/>
        <v>1.5911390566532839</v>
      </c>
      <c r="K1598">
        <f t="shared" si="147"/>
        <v>106727.43998924771</v>
      </c>
      <c r="N1598">
        <v>48789.15625</v>
      </c>
      <c r="O1598">
        <v>3425166.75</v>
      </c>
      <c r="P1598">
        <f t="shared" si="148"/>
        <v>11399925655577.039</v>
      </c>
      <c r="S1598">
        <v>51189.7734375</v>
      </c>
      <c r="T1598">
        <v>3650695</v>
      </c>
      <c r="U1598">
        <f t="shared" si="149"/>
        <v>3701884.7734375</v>
      </c>
    </row>
    <row r="1599" spans="1:21" x14ac:dyDescent="0.3">
      <c r="A1599" t="s">
        <v>73</v>
      </c>
      <c r="B1599">
        <v>2009</v>
      </c>
      <c r="C1599">
        <v>2.5711853504180908</v>
      </c>
      <c r="D1599">
        <v>241261.515625</v>
      </c>
      <c r="E1599">
        <v>1.5893576145172119</v>
      </c>
      <c r="F1599">
        <f t="shared" si="144"/>
        <v>1.6177513021190777</v>
      </c>
      <c r="G1599">
        <f t="shared" si="145"/>
        <v>151798.13115771703</v>
      </c>
      <c r="H1599">
        <v>4.7032446591362569E-2</v>
      </c>
      <c r="I1599">
        <v>263335.36885123735</v>
      </c>
      <c r="J1599">
        <f t="shared" si="146"/>
        <v>1.5707188555277152</v>
      </c>
      <c r="K1599">
        <f t="shared" si="147"/>
        <v>111537.23769352032</v>
      </c>
      <c r="N1599">
        <v>51841.75</v>
      </c>
      <c r="O1599">
        <v>3053182.25</v>
      </c>
      <c r="P1599">
        <f t="shared" si="148"/>
        <v>9008044796940.25</v>
      </c>
      <c r="S1599">
        <v>53362.0078125</v>
      </c>
      <c r="T1599">
        <v>3365178</v>
      </c>
      <c r="U1599">
        <f t="shared" si="149"/>
        <v>3418540.0078125</v>
      </c>
    </row>
    <row r="1600" spans="1:21" x14ac:dyDescent="0.3">
      <c r="A1600" t="s">
        <v>73</v>
      </c>
      <c r="B1600">
        <v>2010</v>
      </c>
      <c r="C1600">
        <v>2.5791146755218506</v>
      </c>
      <c r="D1600">
        <v>250028.8125</v>
      </c>
      <c r="E1600">
        <v>1.6038750410079956</v>
      </c>
      <c r="F1600">
        <f t="shared" si="144"/>
        <v>1.6080521297350827</v>
      </c>
      <c r="G1600">
        <f t="shared" si="145"/>
        <v>155890.45661740773</v>
      </c>
      <c r="H1600">
        <v>4.6866121857832205E-2</v>
      </c>
      <c r="I1600">
        <v>262729.99705047143</v>
      </c>
      <c r="J1600">
        <f t="shared" si="146"/>
        <v>1.5611860078772506</v>
      </c>
      <c r="K1600">
        <f t="shared" si="147"/>
        <v>106839.5404330637</v>
      </c>
      <c r="N1600">
        <v>59497</v>
      </c>
      <c r="O1600">
        <v>3468139.25</v>
      </c>
      <c r="P1600">
        <f t="shared" si="148"/>
        <v>11618841988485.063</v>
      </c>
      <c r="S1600">
        <v>57526.0625</v>
      </c>
      <c r="T1600">
        <v>3516736.5</v>
      </c>
      <c r="U1600">
        <f t="shared" si="149"/>
        <v>3574262.5625</v>
      </c>
    </row>
    <row r="1601" spans="1:21" x14ac:dyDescent="0.3">
      <c r="A1601" t="s">
        <v>73</v>
      </c>
      <c r="B1601">
        <v>2011</v>
      </c>
      <c r="C1601">
        <v>2.6003246307373047</v>
      </c>
      <c r="D1601">
        <v>259057.65625</v>
      </c>
      <c r="E1601">
        <v>1.6396747827529907</v>
      </c>
      <c r="F1601">
        <f t="shared" si="144"/>
        <v>1.5858782839676271</v>
      </c>
      <c r="G1601">
        <f t="shared" si="145"/>
        <v>157993.31609835816</v>
      </c>
      <c r="H1601">
        <v>4.641987949346995E-2</v>
      </c>
      <c r="I1601">
        <v>261165.52834272062</v>
      </c>
      <c r="J1601">
        <f t="shared" si="146"/>
        <v>1.539458404474157</v>
      </c>
      <c r="K1601">
        <f t="shared" si="147"/>
        <v>103172.21224436245</v>
      </c>
      <c r="N1601">
        <v>65199.390625</v>
      </c>
      <c r="O1601">
        <v>3969689.75</v>
      </c>
      <c r="P1601">
        <f t="shared" si="148"/>
        <v>15245044966452.316</v>
      </c>
      <c r="S1601">
        <v>60495.6328125</v>
      </c>
      <c r="T1601">
        <v>3666696.25</v>
      </c>
      <c r="U1601">
        <f t="shared" si="149"/>
        <v>3727191.8828125</v>
      </c>
    </row>
    <row r="1602" spans="1:21" x14ac:dyDescent="0.3">
      <c r="A1602" t="s">
        <v>73</v>
      </c>
      <c r="B1602">
        <v>2012</v>
      </c>
      <c r="C1602">
        <v>2.6217091083526611</v>
      </c>
      <c r="D1602">
        <v>270537.8125</v>
      </c>
      <c r="E1602">
        <v>1.6360971927642822</v>
      </c>
      <c r="F1602">
        <f t="shared" si="144"/>
        <v>1.6024164823137004</v>
      </c>
      <c r="G1602">
        <f t="shared" si="145"/>
        <v>165355.5874898303</v>
      </c>
      <c r="H1602">
        <v>4.618031550324958E-2</v>
      </c>
      <c r="I1602">
        <v>260962.38806425314</v>
      </c>
      <c r="J1602">
        <f t="shared" si="146"/>
        <v>1.5562361668104507</v>
      </c>
      <c r="K1602">
        <f t="shared" si="147"/>
        <v>95606.800574422843</v>
      </c>
      <c r="N1602">
        <v>66611.3125</v>
      </c>
      <c r="O1602">
        <v>4282884.5</v>
      </c>
      <c r="P1602">
        <f t="shared" si="148"/>
        <v>17776959591631.41</v>
      </c>
      <c r="S1602">
        <v>62636.078125</v>
      </c>
      <c r="T1602">
        <v>3800747.25</v>
      </c>
      <c r="U1602">
        <f t="shared" si="149"/>
        <v>3863383.328125</v>
      </c>
    </row>
    <row r="1603" spans="1:21" x14ac:dyDescent="0.3">
      <c r="A1603" t="s">
        <v>73</v>
      </c>
      <c r="B1603">
        <v>2013</v>
      </c>
      <c r="C1603">
        <v>2.6432693004608154</v>
      </c>
      <c r="D1603">
        <v>281890.03125</v>
      </c>
      <c r="E1603">
        <v>1.6339271068572998</v>
      </c>
      <c r="F1603">
        <f t="shared" ref="F1603:F1666" si="150">C1603/E1603</f>
        <v>1.6177400383208571</v>
      </c>
      <c r="G1603">
        <f t="shared" ref="G1603:G1666" si="151">D1603/E1603</f>
        <v>172523.01529667876</v>
      </c>
      <c r="H1603">
        <v>4.6509007855254712E-2</v>
      </c>
      <c r="I1603">
        <v>263820.9402209468</v>
      </c>
      <c r="J1603">
        <f t="shared" ref="J1603:J1666" si="152">ABS(H1603-F1603)</f>
        <v>1.5712310304656023</v>
      </c>
      <c r="K1603">
        <f t="shared" ref="K1603:K1666" si="153">ABS(I1603-G1603)</f>
        <v>91297.924924268038</v>
      </c>
      <c r="N1603">
        <v>67689.1328125</v>
      </c>
      <c r="O1603">
        <v>4245234.5</v>
      </c>
      <c r="P1603">
        <f t="shared" ref="P1603:P1666" si="154">(O1603-N1603)^2</f>
        <v>17451885294909.744</v>
      </c>
      <c r="S1603">
        <v>65540.859375</v>
      </c>
      <c r="T1603">
        <v>3868604</v>
      </c>
      <c r="U1603">
        <f t="shared" ref="U1603:U1666" si="155">S1603+T1603</f>
        <v>3934144.859375</v>
      </c>
    </row>
    <row r="1604" spans="1:21" x14ac:dyDescent="0.3">
      <c r="A1604" t="s">
        <v>73</v>
      </c>
      <c r="B1604">
        <v>2014</v>
      </c>
      <c r="C1604">
        <v>2.6650068759918213</v>
      </c>
      <c r="D1604">
        <v>292943.75</v>
      </c>
      <c r="E1604">
        <v>1.6553241014480591</v>
      </c>
      <c r="F1604">
        <f t="shared" si="150"/>
        <v>1.6099607766602946</v>
      </c>
      <c r="G1604">
        <f t="shared" si="151"/>
        <v>176970.63055128363</v>
      </c>
      <c r="H1604">
        <v>4.7353417472221812E-2</v>
      </c>
      <c r="I1604">
        <v>269261.57354403625</v>
      </c>
      <c r="J1604">
        <f t="shared" si="152"/>
        <v>1.5626073591880727</v>
      </c>
      <c r="K1604">
        <f t="shared" si="153"/>
        <v>92290.942992752622</v>
      </c>
      <c r="N1604">
        <v>70464.0625</v>
      </c>
      <c r="O1604">
        <v>4073867.25</v>
      </c>
      <c r="P1604">
        <f t="shared" si="154"/>
        <v>16027237081685.16</v>
      </c>
      <c r="S1604">
        <v>67663.5625</v>
      </c>
      <c r="T1604">
        <v>3895680.75</v>
      </c>
      <c r="U1604">
        <f t="shared" si="155"/>
        <v>3963344.3125</v>
      </c>
    </row>
    <row r="1605" spans="1:21" x14ac:dyDescent="0.3">
      <c r="A1605" t="s">
        <v>73</v>
      </c>
      <c r="B1605">
        <v>2015</v>
      </c>
      <c r="C1605">
        <v>2.6869232654571533</v>
      </c>
      <c r="D1605">
        <v>301458.6875</v>
      </c>
      <c r="E1605">
        <v>1.6389861106872559</v>
      </c>
      <c r="F1605">
        <f t="shared" si="150"/>
        <v>1.6393813516396907</v>
      </c>
      <c r="G1605">
        <f t="shared" si="151"/>
        <v>183929.98301467791</v>
      </c>
      <c r="H1605">
        <v>4.7011233201727322E-2</v>
      </c>
      <c r="I1605">
        <v>266710.51584494271</v>
      </c>
      <c r="J1605">
        <f t="shared" si="152"/>
        <v>1.5923701184379633</v>
      </c>
      <c r="K1605">
        <f t="shared" si="153"/>
        <v>82780.532830264798</v>
      </c>
      <c r="N1605">
        <v>70097.3984375</v>
      </c>
      <c r="O1605">
        <v>3665334.25</v>
      </c>
      <c r="P1605">
        <f t="shared" si="154"/>
        <v>12925728018833.037</v>
      </c>
      <c r="S1605">
        <v>67914.4375</v>
      </c>
      <c r="T1605">
        <v>3819533.25</v>
      </c>
      <c r="U1605">
        <f t="shared" si="155"/>
        <v>3887447.6875</v>
      </c>
    </row>
    <row r="1606" spans="1:21" x14ac:dyDescent="0.3">
      <c r="A1606" t="s">
        <v>73</v>
      </c>
      <c r="B1606">
        <v>2016</v>
      </c>
      <c r="C1606">
        <v>2.7090198993682861</v>
      </c>
      <c r="D1606">
        <v>309244.25</v>
      </c>
      <c r="E1606">
        <v>1.6356239318847656</v>
      </c>
      <c r="F1606">
        <f t="shared" si="150"/>
        <v>1.6562608595770683</v>
      </c>
      <c r="G1606">
        <f t="shared" si="151"/>
        <v>189068.0638572285</v>
      </c>
      <c r="H1606">
        <v>4.7181552709739005E-2</v>
      </c>
      <c r="I1606">
        <v>267189.60676181142</v>
      </c>
      <c r="J1606">
        <f t="shared" si="152"/>
        <v>1.6090793068673293</v>
      </c>
      <c r="K1606">
        <f t="shared" si="153"/>
        <v>78121.542904582922</v>
      </c>
      <c r="N1606">
        <v>69977.046875</v>
      </c>
      <c r="O1606">
        <v>3654294</v>
      </c>
      <c r="P1606">
        <f t="shared" si="154"/>
        <v>12847328020459.283</v>
      </c>
      <c r="S1606">
        <v>69062.0390625</v>
      </c>
      <c r="T1606">
        <v>3830463</v>
      </c>
      <c r="U1606">
        <f t="shared" si="155"/>
        <v>3899525.0390625</v>
      </c>
    </row>
    <row r="1607" spans="1:21" x14ac:dyDescent="0.3">
      <c r="A1607" t="s">
        <v>73</v>
      </c>
      <c r="B1607">
        <v>2017</v>
      </c>
      <c r="C1607">
        <v>2.7312982082366943</v>
      </c>
      <c r="D1607">
        <v>313841.25</v>
      </c>
      <c r="E1607">
        <v>1.6338123083114624</v>
      </c>
      <c r="F1607">
        <f t="shared" si="150"/>
        <v>1.6717331570720499</v>
      </c>
      <c r="G1607">
        <f t="shared" si="151"/>
        <v>192091.37328898784</v>
      </c>
      <c r="H1607">
        <v>4.7396196219447698E-2</v>
      </c>
      <c r="I1607">
        <v>268385.90516050818</v>
      </c>
      <c r="J1607">
        <f t="shared" si="152"/>
        <v>1.6243369608526022</v>
      </c>
      <c r="K1607">
        <f t="shared" si="153"/>
        <v>76294.531871520332</v>
      </c>
      <c r="N1607">
        <v>70851.734375</v>
      </c>
      <c r="O1607">
        <v>3899197.25</v>
      </c>
      <c r="P1607">
        <f t="shared" si="154"/>
        <v>14656229387006.047</v>
      </c>
      <c r="S1607">
        <v>70851.734375</v>
      </c>
      <c r="T1607">
        <v>3899197.25</v>
      </c>
      <c r="U1607">
        <f t="shared" si="155"/>
        <v>3970048.984375</v>
      </c>
    </row>
    <row r="1608" spans="1:21" x14ac:dyDescent="0.3">
      <c r="A1608" t="s">
        <v>73</v>
      </c>
      <c r="B1608">
        <v>2018</v>
      </c>
      <c r="C1608">
        <v>2.7537596225738525</v>
      </c>
      <c r="D1608">
        <v>317846.9375</v>
      </c>
      <c r="E1608">
        <v>1.6289463043212891</v>
      </c>
      <c r="F1608">
        <f t="shared" si="150"/>
        <v>1.690515896852244</v>
      </c>
      <c r="G1608">
        <f t="shared" si="151"/>
        <v>195124.2571082986</v>
      </c>
      <c r="H1608">
        <v>4.7373220697240238E-2</v>
      </c>
      <c r="I1608">
        <v>268191.21860815625</v>
      </c>
      <c r="J1608">
        <f t="shared" si="152"/>
        <v>1.6431426761550039</v>
      </c>
      <c r="K1608">
        <f t="shared" si="153"/>
        <v>73066.961499857658</v>
      </c>
      <c r="N1608">
        <v>70569.71875</v>
      </c>
      <c r="O1608">
        <v>4131363.5</v>
      </c>
      <c r="P1608">
        <f t="shared" si="154"/>
        <v>16490046133838.672</v>
      </c>
      <c r="S1608">
        <v>71999.53125</v>
      </c>
      <c r="T1608">
        <v>3998041.25</v>
      </c>
      <c r="U1608">
        <f t="shared" si="155"/>
        <v>4070040.78125</v>
      </c>
    </row>
    <row r="1609" spans="1:21" x14ac:dyDescent="0.3">
      <c r="A1609" t="s">
        <v>73</v>
      </c>
      <c r="B1609">
        <v>2019</v>
      </c>
      <c r="C1609">
        <v>2.7764058113098145</v>
      </c>
      <c r="D1609">
        <v>321913.46875</v>
      </c>
      <c r="E1609">
        <v>1.6353788375854492</v>
      </c>
      <c r="F1609">
        <f t="shared" si="150"/>
        <v>1.6977141610863886</v>
      </c>
      <c r="G1609">
        <f t="shared" si="151"/>
        <v>196843.36213209675</v>
      </c>
      <c r="H1609">
        <v>4.7919315294824981E-2</v>
      </c>
      <c r="I1609">
        <v>271253.22532242339</v>
      </c>
      <c r="J1609">
        <f t="shared" si="152"/>
        <v>1.6497948457915637</v>
      </c>
      <c r="K1609">
        <f t="shared" si="153"/>
        <v>74409.863190326636</v>
      </c>
      <c r="N1609">
        <v>71128.6875</v>
      </c>
      <c r="O1609">
        <v>4160561.75</v>
      </c>
      <c r="P1609">
        <f t="shared" si="154"/>
        <v>16723462772668.129</v>
      </c>
      <c r="S1609">
        <v>72159.46875</v>
      </c>
      <c r="T1609">
        <v>4051465.5</v>
      </c>
      <c r="U1609">
        <f t="shared" si="155"/>
        <v>4123624.96875</v>
      </c>
    </row>
    <row r="1610" spans="1:21" x14ac:dyDescent="0.3">
      <c r="A1610" t="s">
        <v>130</v>
      </c>
      <c r="B1610">
        <v>2008</v>
      </c>
      <c r="C1610">
        <v>1.8950396776199341</v>
      </c>
      <c r="D1610">
        <v>77753.6875</v>
      </c>
      <c r="E1610">
        <v>9.4798927307128906</v>
      </c>
      <c r="F1610">
        <f t="shared" si="150"/>
        <v>0.1999009621153621</v>
      </c>
      <c r="G1610">
        <f t="shared" si="151"/>
        <v>8201.9585778744258</v>
      </c>
      <c r="H1610">
        <v>4.5771753273835682E-2</v>
      </c>
      <c r="I1610">
        <v>256354.8209067081</v>
      </c>
      <c r="J1610">
        <f t="shared" si="152"/>
        <v>0.15412920884152642</v>
      </c>
      <c r="K1610">
        <f t="shared" si="153"/>
        <v>248152.86232883367</v>
      </c>
      <c r="N1610">
        <v>51989.91015625</v>
      </c>
      <c r="O1610">
        <v>3425166.75</v>
      </c>
      <c r="P1610">
        <f t="shared" si="154"/>
        <v>11378321992858.268</v>
      </c>
      <c r="S1610">
        <v>50604.6328125</v>
      </c>
      <c r="T1610">
        <v>3650695</v>
      </c>
      <c r="U1610">
        <f t="shared" si="155"/>
        <v>3701299.6328125</v>
      </c>
    </row>
    <row r="1611" spans="1:21" x14ac:dyDescent="0.3">
      <c r="A1611" t="s">
        <v>130</v>
      </c>
      <c r="B1611">
        <v>2009</v>
      </c>
      <c r="C1611">
        <v>1.9331614971160889</v>
      </c>
      <c r="D1611">
        <v>85316.8046875</v>
      </c>
      <c r="E1611">
        <v>9.8682804107666016</v>
      </c>
      <c r="F1611">
        <f t="shared" si="150"/>
        <v>0.19589649023420022</v>
      </c>
      <c r="G1611">
        <f t="shared" si="151"/>
        <v>8645.5594223302269</v>
      </c>
      <c r="H1611">
        <v>4.7032446591362569E-2</v>
      </c>
      <c r="I1611">
        <v>263335.36885123735</v>
      </c>
      <c r="J1611">
        <f t="shared" si="152"/>
        <v>0.14886404364283765</v>
      </c>
      <c r="K1611">
        <f t="shared" si="153"/>
        <v>254689.80942890712</v>
      </c>
      <c r="N1611">
        <v>57537.046875</v>
      </c>
      <c r="O1611">
        <v>3053182.25</v>
      </c>
      <c r="P1611">
        <f t="shared" si="154"/>
        <v>8973890183005.8223</v>
      </c>
      <c r="S1611">
        <v>54093.47265625</v>
      </c>
      <c r="T1611">
        <v>3365178</v>
      </c>
      <c r="U1611">
        <f t="shared" si="155"/>
        <v>3419271.47265625</v>
      </c>
    </row>
    <row r="1612" spans="1:21" x14ac:dyDescent="0.3">
      <c r="A1612" t="s">
        <v>130</v>
      </c>
      <c r="B1612">
        <v>2010</v>
      </c>
      <c r="C1612">
        <v>1.9720501899719238</v>
      </c>
      <c r="D1612">
        <v>93018.4921875</v>
      </c>
      <c r="E1612">
        <v>10.105009078979492</v>
      </c>
      <c r="F1612">
        <f t="shared" si="150"/>
        <v>0.19515570689334619</v>
      </c>
      <c r="G1612">
        <f t="shared" si="151"/>
        <v>9205.1864041367062</v>
      </c>
      <c r="H1612">
        <v>4.6866121857832205E-2</v>
      </c>
      <c r="I1612">
        <v>262729.99705047143</v>
      </c>
      <c r="J1612">
        <f t="shared" si="152"/>
        <v>0.14828958503551398</v>
      </c>
      <c r="K1612">
        <f t="shared" si="153"/>
        <v>253524.81064633472</v>
      </c>
      <c r="N1612">
        <v>63126.609375</v>
      </c>
      <c r="O1612">
        <v>3468139.25</v>
      </c>
      <c r="P1612">
        <f t="shared" si="154"/>
        <v>11594111082816.035</v>
      </c>
      <c r="S1612">
        <v>58513.15234375</v>
      </c>
      <c r="T1612">
        <v>3516736.5</v>
      </c>
      <c r="U1612">
        <f t="shared" si="155"/>
        <v>3575249.65234375</v>
      </c>
    </row>
    <row r="1613" spans="1:21" x14ac:dyDescent="0.3">
      <c r="A1613" t="s">
        <v>130</v>
      </c>
      <c r="B1613">
        <v>2011</v>
      </c>
      <c r="C1613">
        <v>2.0189833641052246</v>
      </c>
      <c r="D1613">
        <v>102053.1015625</v>
      </c>
      <c r="E1613">
        <v>10.347278594970703</v>
      </c>
      <c r="F1613">
        <f t="shared" si="150"/>
        <v>0.19512216140450223</v>
      </c>
      <c r="G1613">
        <f t="shared" si="151"/>
        <v>9862.7963503469346</v>
      </c>
      <c r="H1613">
        <v>4.641987949346995E-2</v>
      </c>
      <c r="I1613">
        <v>261165.52834272062</v>
      </c>
      <c r="J1613">
        <f t="shared" si="152"/>
        <v>0.14870228191103227</v>
      </c>
      <c r="K1613">
        <f t="shared" si="153"/>
        <v>251302.73199237368</v>
      </c>
      <c r="N1613">
        <v>68786.671875</v>
      </c>
      <c r="O1613">
        <v>3969689.75</v>
      </c>
      <c r="P1613">
        <f t="shared" si="154"/>
        <v>15217044824925.1</v>
      </c>
      <c r="S1613">
        <v>61948.0859375</v>
      </c>
      <c r="T1613">
        <v>3666696.25</v>
      </c>
      <c r="U1613">
        <f t="shared" si="155"/>
        <v>3728644.3359375</v>
      </c>
    </row>
    <row r="1614" spans="1:21" x14ac:dyDescent="0.3">
      <c r="A1614" t="s">
        <v>130</v>
      </c>
      <c r="B1614">
        <v>2012</v>
      </c>
      <c r="C1614">
        <v>2.0670332908630371</v>
      </c>
      <c r="D1614">
        <v>111377.734375</v>
      </c>
      <c r="E1614">
        <v>10.601324081420898</v>
      </c>
      <c r="F1614">
        <f t="shared" si="150"/>
        <v>0.19497878519585754</v>
      </c>
      <c r="G1614">
        <f t="shared" si="151"/>
        <v>10506.021089402637</v>
      </c>
      <c r="H1614">
        <v>4.618031550324958E-2</v>
      </c>
      <c r="I1614">
        <v>260962.38806425314</v>
      </c>
      <c r="J1614">
        <f t="shared" si="152"/>
        <v>0.14879846969260796</v>
      </c>
      <c r="K1614">
        <f t="shared" si="153"/>
        <v>250456.36697485051</v>
      </c>
      <c r="N1614">
        <v>66469.8984375</v>
      </c>
      <c r="O1614">
        <v>4282884.5</v>
      </c>
      <c r="P1614">
        <f t="shared" si="154"/>
        <v>17778152092269.457</v>
      </c>
      <c r="S1614">
        <v>63951.94921875</v>
      </c>
      <c r="T1614">
        <v>3800747.25</v>
      </c>
      <c r="U1614">
        <f t="shared" si="155"/>
        <v>3864699.19921875</v>
      </c>
    </row>
    <row r="1615" spans="1:21" x14ac:dyDescent="0.3">
      <c r="A1615" t="s">
        <v>130</v>
      </c>
      <c r="B1615">
        <v>2013</v>
      </c>
      <c r="C1615">
        <v>2.1162266731262207</v>
      </c>
      <c r="D1615">
        <v>120595.9296875</v>
      </c>
      <c r="E1615">
        <v>11.669872283935547</v>
      </c>
      <c r="F1615">
        <f t="shared" si="150"/>
        <v>0.18134103113016628</v>
      </c>
      <c r="G1615">
        <f t="shared" si="151"/>
        <v>10333.954541517076</v>
      </c>
      <c r="H1615">
        <v>4.6509007855254712E-2</v>
      </c>
      <c r="I1615">
        <v>263820.9402209468</v>
      </c>
      <c r="J1615">
        <f t="shared" si="152"/>
        <v>0.13483202327491156</v>
      </c>
      <c r="K1615">
        <f t="shared" si="153"/>
        <v>253486.98567942972</v>
      </c>
      <c r="N1615">
        <v>67688.8671875</v>
      </c>
      <c r="O1615">
        <v>4245234.5</v>
      </c>
      <c r="P1615">
        <f t="shared" si="154"/>
        <v>17451887514230.791</v>
      </c>
      <c r="S1615">
        <v>66968.7890625</v>
      </c>
      <c r="T1615">
        <v>3868604</v>
      </c>
      <c r="U1615">
        <f t="shared" si="155"/>
        <v>3935572.7890625</v>
      </c>
    </row>
    <row r="1616" spans="1:21" x14ac:dyDescent="0.3">
      <c r="A1616" t="s">
        <v>130</v>
      </c>
      <c r="B1616">
        <v>2014</v>
      </c>
      <c r="C1616">
        <v>2.1665909290313721</v>
      </c>
      <c r="D1616">
        <v>129669.4453125</v>
      </c>
      <c r="E1616">
        <v>12.087824821472168</v>
      </c>
      <c r="F1616">
        <f t="shared" si="150"/>
        <v>0.17923745264596783</v>
      </c>
      <c r="G1616">
        <f t="shared" si="151"/>
        <v>10727.277010348636</v>
      </c>
      <c r="H1616">
        <v>4.7353417472221812E-2</v>
      </c>
      <c r="I1616">
        <v>269261.57354403625</v>
      </c>
      <c r="J1616">
        <f t="shared" si="152"/>
        <v>0.13188403517374603</v>
      </c>
      <c r="K1616">
        <f t="shared" si="153"/>
        <v>258534.29653368762</v>
      </c>
      <c r="N1616">
        <v>70364.8359375</v>
      </c>
      <c r="O1616">
        <v>4073867.25</v>
      </c>
      <c r="P1616">
        <f t="shared" si="154"/>
        <v>16028031579404.266</v>
      </c>
      <c r="S1616">
        <v>70014.5546875</v>
      </c>
      <c r="T1616">
        <v>3895680.75</v>
      </c>
      <c r="U1616">
        <f t="shared" si="155"/>
        <v>3965695.3046875</v>
      </c>
    </row>
    <row r="1617" spans="1:21" x14ac:dyDescent="0.3">
      <c r="A1617" t="s">
        <v>130</v>
      </c>
      <c r="B1617">
        <v>2015</v>
      </c>
      <c r="C1617">
        <v>2.2181539535522461</v>
      </c>
      <c r="D1617">
        <v>139387.03125</v>
      </c>
      <c r="E1617">
        <v>12.596343994140625</v>
      </c>
      <c r="F1617">
        <f t="shared" si="150"/>
        <v>0.17609506016857376</v>
      </c>
      <c r="G1617">
        <f t="shared" si="151"/>
        <v>11065.673604566367</v>
      </c>
      <c r="H1617">
        <v>4.7011233201727322E-2</v>
      </c>
      <c r="I1617">
        <v>266710.51584494271</v>
      </c>
      <c r="J1617">
        <f t="shared" si="152"/>
        <v>0.12908382696684645</v>
      </c>
      <c r="K1617">
        <f t="shared" si="153"/>
        <v>255644.84224037634</v>
      </c>
      <c r="N1617">
        <v>75935.5234375</v>
      </c>
      <c r="O1617">
        <v>3665334.25</v>
      </c>
      <c r="P1617">
        <f t="shared" si="154"/>
        <v>12883783218248.496</v>
      </c>
      <c r="S1617">
        <v>74001.4140625</v>
      </c>
      <c r="T1617">
        <v>3819533.25</v>
      </c>
      <c r="U1617">
        <f t="shared" si="155"/>
        <v>3893534.6640625</v>
      </c>
    </row>
    <row r="1618" spans="1:21" x14ac:dyDescent="0.3">
      <c r="A1618" t="s">
        <v>130</v>
      </c>
      <c r="B1618">
        <v>2016</v>
      </c>
      <c r="C1618">
        <v>2.2709438800811768</v>
      </c>
      <c r="D1618">
        <v>148924.046875</v>
      </c>
      <c r="E1618">
        <v>13.386856079101563</v>
      </c>
      <c r="F1618">
        <f t="shared" si="150"/>
        <v>0.16963982182690257</v>
      </c>
      <c r="G1618">
        <f t="shared" si="151"/>
        <v>11124.646892072571</v>
      </c>
      <c r="H1618">
        <v>4.7181552709739005E-2</v>
      </c>
      <c r="I1618">
        <v>267189.60676181142</v>
      </c>
      <c r="J1618">
        <f t="shared" si="152"/>
        <v>0.12245826911716357</v>
      </c>
      <c r="K1618">
        <f t="shared" si="153"/>
        <v>256064.95986973884</v>
      </c>
      <c r="N1618">
        <v>75394.609375</v>
      </c>
      <c r="O1618">
        <v>3654294</v>
      </c>
      <c r="P1618">
        <f t="shared" si="154"/>
        <v>12808520848215.996</v>
      </c>
      <c r="S1618">
        <v>75910.828125</v>
      </c>
      <c r="T1618">
        <v>3830463</v>
      </c>
      <c r="U1618">
        <f t="shared" si="155"/>
        <v>3906373.828125</v>
      </c>
    </row>
    <row r="1619" spans="1:21" x14ac:dyDescent="0.3">
      <c r="A1619" t="s">
        <v>130</v>
      </c>
      <c r="B1619">
        <v>2017</v>
      </c>
      <c r="C1619">
        <v>2.3249902725219727</v>
      </c>
      <c r="D1619">
        <v>158918.328125</v>
      </c>
      <c r="E1619">
        <v>14.22425365447998</v>
      </c>
      <c r="F1619">
        <f t="shared" si="150"/>
        <v>0.1634525317811461</v>
      </c>
      <c r="G1619">
        <f t="shared" si="151"/>
        <v>11172.349142898482</v>
      </c>
      <c r="H1619">
        <v>4.7396196219447698E-2</v>
      </c>
      <c r="I1619">
        <v>268385.90516050818</v>
      </c>
      <c r="J1619">
        <f t="shared" si="152"/>
        <v>0.11605633556169841</v>
      </c>
      <c r="K1619">
        <f t="shared" si="153"/>
        <v>257213.55601760969</v>
      </c>
      <c r="N1619">
        <v>79339.34375</v>
      </c>
      <c r="O1619">
        <v>3899197.25</v>
      </c>
      <c r="P1619">
        <f t="shared" si="154"/>
        <v>14591314423940.633</v>
      </c>
      <c r="S1619">
        <v>79339.34375</v>
      </c>
      <c r="T1619">
        <v>3899197.25</v>
      </c>
      <c r="U1619">
        <f t="shared" si="155"/>
        <v>3978536.59375</v>
      </c>
    </row>
    <row r="1620" spans="1:21" x14ac:dyDescent="0.3">
      <c r="A1620" t="s">
        <v>130</v>
      </c>
      <c r="B1620">
        <v>2018</v>
      </c>
      <c r="C1620">
        <v>2.3803229331970215</v>
      </c>
      <c r="D1620">
        <v>170414.71875</v>
      </c>
      <c r="E1620">
        <v>14.835528373718262</v>
      </c>
      <c r="F1620">
        <f t="shared" si="150"/>
        <v>0.16044746592334788</v>
      </c>
      <c r="G1620">
        <f t="shared" si="151"/>
        <v>11486.932885511282</v>
      </c>
      <c r="H1620">
        <v>4.7373220697240238E-2</v>
      </c>
      <c r="I1620">
        <v>268191.21860815625</v>
      </c>
      <c r="J1620">
        <f t="shared" si="152"/>
        <v>0.11307424522610765</v>
      </c>
      <c r="K1620">
        <f t="shared" si="153"/>
        <v>256704.28572264497</v>
      </c>
      <c r="N1620">
        <v>85135.8828125</v>
      </c>
      <c r="O1620">
        <v>4131363.5</v>
      </c>
      <c r="P1620">
        <f t="shared" si="154"/>
        <v>16371957930090.834</v>
      </c>
      <c r="S1620">
        <v>85426.609375</v>
      </c>
      <c r="T1620">
        <v>3998041.25</v>
      </c>
      <c r="U1620">
        <f t="shared" si="155"/>
        <v>4083467.859375</v>
      </c>
    </row>
    <row r="1621" spans="1:21" x14ac:dyDescent="0.3">
      <c r="A1621" t="s">
        <v>130</v>
      </c>
      <c r="B1621">
        <v>2019</v>
      </c>
      <c r="C1621">
        <v>2.4369723796844482</v>
      </c>
      <c r="D1621">
        <v>182735.203125</v>
      </c>
      <c r="E1621">
        <v>15.491875648498535</v>
      </c>
      <c r="F1621">
        <f t="shared" si="150"/>
        <v>0.15730647695462482</v>
      </c>
      <c r="G1621">
        <f t="shared" si="151"/>
        <v>11795.550601563898</v>
      </c>
      <c r="H1621">
        <v>4.7919315294824981E-2</v>
      </c>
      <c r="I1621">
        <v>271253.22532242339</v>
      </c>
      <c r="J1621">
        <f t="shared" si="152"/>
        <v>0.10938716165979984</v>
      </c>
      <c r="K1621">
        <f t="shared" si="153"/>
        <v>259457.67472085948</v>
      </c>
      <c r="N1621">
        <v>92618.5390625</v>
      </c>
      <c r="O1621">
        <v>4160561.75</v>
      </c>
      <c r="P1621">
        <f t="shared" si="154"/>
        <v>16548161967412.498</v>
      </c>
      <c r="S1621">
        <v>91114.8203125</v>
      </c>
      <c r="T1621">
        <v>4051465.5</v>
      </c>
      <c r="U1621">
        <f t="shared" si="155"/>
        <v>4142580.3203125</v>
      </c>
    </row>
    <row r="1622" spans="1:21" x14ac:dyDescent="0.3">
      <c r="A1622" t="s">
        <v>10</v>
      </c>
      <c r="B1622">
        <v>2008</v>
      </c>
      <c r="C1622">
        <v>3.6635878086090088</v>
      </c>
      <c r="D1622">
        <v>13337418</v>
      </c>
      <c r="E1622">
        <v>29.663253784179688</v>
      </c>
      <c r="F1622">
        <f t="shared" si="150"/>
        <v>0.12350593212949927</v>
      </c>
      <c r="G1622">
        <f t="shared" si="151"/>
        <v>449627.61324292916</v>
      </c>
      <c r="H1622">
        <v>4.5771753273835682E-2</v>
      </c>
      <c r="I1622">
        <v>256354.8209067081</v>
      </c>
      <c r="J1622">
        <f t="shared" si="152"/>
        <v>7.7734178855663583E-2</v>
      </c>
      <c r="K1622">
        <f t="shared" si="153"/>
        <v>193272.79233622106</v>
      </c>
      <c r="N1622">
        <v>2496050.75</v>
      </c>
      <c r="O1622">
        <v>3425166.75</v>
      </c>
      <c r="P1622">
        <f t="shared" si="154"/>
        <v>863256541456</v>
      </c>
      <c r="S1622">
        <v>2627273</v>
      </c>
      <c r="T1622">
        <v>3650695</v>
      </c>
      <c r="U1622">
        <f t="shared" si="155"/>
        <v>6277968</v>
      </c>
    </row>
    <row r="1623" spans="1:21" x14ac:dyDescent="0.3">
      <c r="A1623" t="s">
        <v>10</v>
      </c>
      <c r="B1623">
        <v>2009</v>
      </c>
      <c r="C1623">
        <v>3.6833064556121826</v>
      </c>
      <c r="D1623">
        <v>13463969</v>
      </c>
      <c r="E1623">
        <v>29.288875579833984</v>
      </c>
      <c r="F1623">
        <f t="shared" si="150"/>
        <v>0.12575786481022228</v>
      </c>
      <c r="G1623">
        <f t="shared" si="151"/>
        <v>459695.66033017088</v>
      </c>
      <c r="H1623">
        <v>4.7032446591362569E-2</v>
      </c>
      <c r="I1623">
        <v>263335.36885123735</v>
      </c>
      <c r="J1623">
        <f t="shared" si="152"/>
        <v>7.87254182188597E-2</v>
      </c>
      <c r="K1623">
        <f t="shared" si="153"/>
        <v>196360.29147893353</v>
      </c>
      <c r="N1623">
        <v>2321116</v>
      </c>
      <c r="O1623">
        <v>3053182.25</v>
      </c>
      <c r="P1623">
        <f t="shared" si="154"/>
        <v>535920994389.0625</v>
      </c>
      <c r="S1623">
        <v>2519188.25</v>
      </c>
      <c r="T1623">
        <v>3365178</v>
      </c>
      <c r="U1623">
        <f t="shared" si="155"/>
        <v>5884366.25</v>
      </c>
    </row>
    <row r="1624" spans="1:21" x14ac:dyDescent="0.3">
      <c r="A1624" t="s">
        <v>10</v>
      </c>
      <c r="B1624">
        <v>2010</v>
      </c>
      <c r="C1624">
        <v>3.7031314373016357</v>
      </c>
      <c r="D1624">
        <v>13608539</v>
      </c>
      <c r="E1624">
        <v>29.425117492675781</v>
      </c>
      <c r="F1624">
        <f t="shared" si="150"/>
        <v>0.12584933393123693</v>
      </c>
      <c r="G1624">
        <f t="shared" si="151"/>
        <v>462480.36234306649</v>
      </c>
      <c r="H1624">
        <v>4.6866121857832205E-2</v>
      </c>
      <c r="I1624">
        <v>262729.99705047143</v>
      </c>
      <c r="J1624">
        <f t="shared" si="152"/>
        <v>7.8983212073404724E-2</v>
      </c>
      <c r="K1624">
        <f t="shared" si="153"/>
        <v>199750.36529259506</v>
      </c>
      <c r="N1624">
        <v>2481088</v>
      </c>
      <c r="O1624">
        <v>3468139.25</v>
      </c>
      <c r="P1624">
        <f t="shared" si="154"/>
        <v>974270170126.5625</v>
      </c>
      <c r="S1624">
        <v>2571437.5</v>
      </c>
      <c r="T1624">
        <v>3516736.5</v>
      </c>
      <c r="U1624">
        <f t="shared" si="155"/>
        <v>6088174</v>
      </c>
    </row>
    <row r="1625" spans="1:21" x14ac:dyDescent="0.3">
      <c r="A1625" t="s">
        <v>10</v>
      </c>
      <c r="B1625">
        <v>2011</v>
      </c>
      <c r="C1625">
        <v>3.710895299911499</v>
      </c>
      <c r="D1625">
        <v>13738177</v>
      </c>
      <c r="E1625">
        <v>29.605070114135742</v>
      </c>
      <c r="F1625">
        <f t="shared" si="150"/>
        <v>0.12534661413078807</v>
      </c>
      <c r="G1625">
        <f t="shared" si="151"/>
        <v>464048.11564490554</v>
      </c>
      <c r="H1625">
        <v>4.641987949346995E-2</v>
      </c>
      <c r="I1625">
        <v>261165.52834272062</v>
      </c>
      <c r="J1625">
        <f t="shared" si="152"/>
        <v>7.8926734637318113E-2</v>
      </c>
      <c r="K1625">
        <f t="shared" si="153"/>
        <v>202882.58730218493</v>
      </c>
      <c r="N1625">
        <v>2516392.75</v>
      </c>
      <c r="O1625">
        <v>3969689.75</v>
      </c>
      <c r="P1625">
        <f t="shared" si="154"/>
        <v>2112072170209</v>
      </c>
      <c r="S1625">
        <v>2604241.5</v>
      </c>
      <c r="T1625">
        <v>3666696.25</v>
      </c>
      <c r="U1625">
        <f t="shared" si="155"/>
        <v>6270937.75</v>
      </c>
    </row>
    <row r="1626" spans="1:21" x14ac:dyDescent="0.3">
      <c r="A1626" t="s">
        <v>10</v>
      </c>
      <c r="B1626">
        <v>2012</v>
      </c>
      <c r="C1626">
        <v>3.7186756134033203</v>
      </c>
      <c r="D1626">
        <v>13874200</v>
      </c>
      <c r="E1626">
        <v>29.953094482421875</v>
      </c>
      <c r="F1626">
        <f t="shared" si="150"/>
        <v>0.12414996439134673</v>
      </c>
      <c r="G1626">
        <f t="shared" si="151"/>
        <v>463197.5506952093</v>
      </c>
      <c r="H1626">
        <v>4.618031550324958E-2</v>
      </c>
      <c r="I1626">
        <v>260962.38806425314</v>
      </c>
      <c r="J1626">
        <f t="shared" si="152"/>
        <v>7.7969648888097154E-2</v>
      </c>
      <c r="K1626">
        <f t="shared" si="153"/>
        <v>202235.16263095615</v>
      </c>
      <c r="N1626">
        <v>2584593.25</v>
      </c>
      <c r="O1626">
        <v>4282884.5</v>
      </c>
      <c r="P1626">
        <f t="shared" si="154"/>
        <v>2884193169826.5625</v>
      </c>
      <c r="S1626">
        <v>2641492.5</v>
      </c>
      <c r="T1626">
        <v>3800747.25</v>
      </c>
      <c r="U1626">
        <f t="shared" si="155"/>
        <v>6442239.75</v>
      </c>
    </row>
    <row r="1627" spans="1:21" x14ac:dyDescent="0.3">
      <c r="A1627" t="s">
        <v>10</v>
      </c>
      <c r="B1627">
        <v>2013</v>
      </c>
      <c r="C1627">
        <v>3.7264721393585205</v>
      </c>
      <c r="D1627">
        <v>14028312</v>
      </c>
      <c r="E1627">
        <v>30.31403923034668</v>
      </c>
      <c r="F1627">
        <f t="shared" si="150"/>
        <v>0.12292892118540362</v>
      </c>
      <c r="G1627">
        <f t="shared" si="151"/>
        <v>462766.17554669466</v>
      </c>
      <c r="H1627">
        <v>4.6509007855254712E-2</v>
      </c>
      <c r="I1627">
        <v>263820.9402209468</v>
      </c>
      <c r="J1627">
        <f t="shared" si="152"/>
        <v>7.6419913330148914E-2</v>
      </c>
      <c r="K1627">
        <f t="shared" si="153"/>
        <v>198945.23532574787</v>
      </c>
      <c r="N1627">
        <v>2684503.25</v>
      </c>
      <c r="O1627">
        <v>4245234.5</v>
      </c>
      <c r="P1627">
        <f t="shared" si="154"/>
        <v>2435882034726.5625</v>
      </c>
      <c r="S1627">
        <v>2699238.5</v>
      </c>
      <c r="T1627">
        <v>3868604</v>
      </c>
      <c r="U1627">
        <f t="shared" si="155"/>
        <v>6567842.5</v>
      </c>
    </row>
    <row r="1628" spans="1:21" x14ac:dyDescent="0.3">
      <c r="A1628" t="s">
        <v>10</v>
      </c>
      <c r="B1628">
        <v>2014</v>
      </c>
      <c r="C1628">
        <v>3.7342848777770996</v>
      </c>
      <c r="D1628">
        <v>14220592</v>
      </c>
      <c r="E1628">
        <v>31.011104583740234</v>
      </c>
      <c r="F1628">
        <f t="shared" si="150"/>
        <v>0.12041766740985622</v>
      </c>
      <c r="G1628">
        <f t="shared" si="151"/>
        <v>458564.51070937188</v>
      </c>
      <c r="H1628">
        <v>4.7353417472221812E-2</v>
      </c>
      <c r="I1628">
        <v>269261.57354403625</v>
      </c>
      <c r="J1628">
        <f t="shared" si="152"/>
        <v>7.3064249937634412E-2</v>
      </c>
      <c r="K1628">
        <f t="shared" si="153"/>
        <v>189302.93716533564</v>
      </c>
      <c r="N1628">
        <v>2700055.75</v>
      </c>
      <c r="O1628">
        <v>4073867.25</v>
      </c>
      <c r="P1628">
        <f t="shared" si="154"/>
        <v>1887358037532.25</v>
      </c>
      <c r="S1628">
        <v>2776510.25</v>
      </c>
      <c r="T1628">
        <v>3895680.75</v>
      </c>
      <c r="U1628">
        <f t="shared" si="155"/>
        <v>6672191</v>
      </c>
    </row>
    <row r="1629" spans="1:21" x14ac:dyDescent="0.3">
      <c r="A1629" t="s">
        <v>10</v>
      </c>
      <c r="B1629">
        <v>2015</v>
      </c>
      <c r="C1629">
        <v>3.7421143054962158</v>
      </c>
      <c r="D1629">
        <v>14437759</v>
      </c>
      <c r="E1629">
        <v>31.506929397583008</v>
      </c>
      <c r="F1629">
        <f t="shared" si="150"/>
        <v>0.11877115215750872</v>
      </c>
      <c r="G1629">
        <f t="shared" si="151"/>
        <v>458240.75135381374</v>
      </c>
      <c r="H1629">
        <v>4.7011233201727322E-2</v>
      </c>
      <c r="I1629">
        <v>266710.51584494271</v>
      </c>
      <c r="J1629">
        <f t="shared" si="152"/>
        <v>7.1759918955781404E-2</v>
      </c>
      <c r="K1629">
        <f t="shared" si="153"/>
        <v>191530.23550887103</v>
      </c>
      <c r="N1629">
        <v>2806702.5</v>
      </c>
      <c r="O1629">
        <v>3665334.25</v>
      </c>
      <c r="P1629">
        <f t="shared" si="154"/>
        <v>737248482108.0625</v>
      </c>
      <c r="S1629">
        <v>2842121.25</v>
      </c>
      <c r="T1629">
        <v>3819533.25</v>
      </c>
      <c r="U1629">
        <f t="shared" si="155"/>
        <v>6661654.5</v>
      </c>
    </row>
    <row r="1630" spans="1:21" x14ac:dyDescent="0.3">
      <c r="A1630" t="s">
        <v>10</v>
      </c>
      <c r="B1630">
        <v>2016</v>
      </c>
      <c r="C1630">
        <v>3.74996018409729</v>
      </c>
      <c r="D1630">
        <v>14673724</v>
      </c>
      <c r="E1630">
        <v>31.938474655151367</v>
      </c>
      <c r="F1630">
        <f t="shared" si="150"/>
        <v>0.11741199993383084</v>
      </c>
      <c r="G1630">
        <f t="shared" si="151"/>
        <v>459437.21979325241</v>
      </c>
      <c r="H1630">
        <v>4.7181552709739005E-2</v>
      </c>
      <c r="I1630">
        <v>267189.60676181142</v>
      </c>
      <c r="J1630">
        <f t="shared" si="152"/>
        <v>7.023044722409183E-2</v>
      </c>
      <c r="K1630">
        <f t="shared" si="153"/>
        <v>192247.613031441</v>
      </c>
      <c r="N1630">
        <v>2826312.75</v>
      </c>
      <c r="O1630">
        <v>3654294</v>
      </c>
      <c r="P1630">
        <f t="shared" si="154"/>
        <v>685552950351.5625</v>
      </c>
      <c r="S1630">
        <v>2891073.5</v>
      </c>
      <c r="T1630">
        <v>3830463</v>
      </c>
      <c r="U1630">
        <f t="shared" si="155"/>
        <v>6721536.5</v>
      </c>
    </row>
    <row r="1631" spans="1:21" x14ac:dyDescent="0.3">
      <c r="A1631" t="s">
        <v>10</v>
      </c>
      <c r="B1631">
        <v>2017</v>
      </c>
      <c r="C1631">
        <v>3.7578222751617432</v>
      </c>
      <c r="D1631">
        <v>14915072</v>
      </c>
      <c r="E1631">
        <v>32.243064880371094</v>
      </c>
      <c r="F1631">
        <f t="shared" si="150"/>
        <v>0.11654668342181786</v>
      </c>
      <c r="G1631">
        <f t="shared" si="151"/>
        <v>462582.32755906478</v>
      </c>
      <c r="H1631">
        <v>4.7396196219447698E-2</v>
      </c>
      <c r="I1631">
        <v>268385.90516050818</v>
      </c>
      <c r="J1631">
        <f t="shared" si="152"/>
        <v>6.9150487202370159E-2</v>
      </c>
      <c r="K1631">
        <f t="shared" si="153"/>
        <v>194196.42239855661</v>
      </c>
      <c r="N1631">
        <v>2941387</v>
      </c>
      <c r="O1631">
        <v>3899197.25</v>
      </c>
      <c r="P1631">
        <f t="shared" si="154"/>
        <v>917400475005.0625</v>
      </c>
      <c r="S1631">
        <v>2941387</v>
      </c>
      <c r="T1631">
        <v>3899197.25</v>
      </c>
      <c r="U1631">
        <f t="shared" si="155"/>
        <v>6840584.25</v>
      </c>
    </row>
    <row r="1632" spans="1:21" x14ac:dyDescent="0.3">
      <c r="A1632" t="s">
        <v>10</v>
      </c>
      <c r="B1632">
        <v>2018</v>
      </c>
      <c r="C1632">
        <v>3.7657008171081543</v>
      </c>
      <c r="D1632">
        <v>15145127</v>
      </c>
      <c r="E1632">
        <v>32.631744384765625</v>
      </c>
      <c r="F1632">
        <f t="shared" si="150"/>
        <v>0.11539992385041481</v>
      </c>
      <c r="G1632">
        <f t="shared" si="151"/>
        <v>464122.50664327393</v>
      </c>
      <c r="H1632">
        <v>4.7373220697240238E-2</v>
      </c>
      <c r="I1632">
        <v>268191.21860815625</v>
      </c>
      <c r="J1632">
        <f t="shared" si="152"/>
        <v>6.8026703153174578E-2</v>
      </c>
      <c r="K1632">
        <f t="shared" si="153"/>
        <v>195931.28803511767</v>
      </c>
      <c r="N1632">
        <v>2973296</v>
      </c>
      <c r="O1632">
        <v>4131363.5</v>
      </c>
      <c r="P1632">
        <f t="shared" si="154"/>
        <v>1341120334556.25</v>
      </c>
      <c r="S1632">
        <v>2978230.75</v>
      </c>
      <c r="T1632">
        <v>3998041.25</v>
      </c>
      <c r="U1632">
        <f t="shared" si="155"/>
        <v>6976272</v>
      </c>
    </row>
    <row r="1633" spans="1:21" x14ac:dyDescent="0.3">
      <c r="A1633" t="s">
        <v>10</v>
      </c>
      <c r="B1633">
        <v>2019</v>
      </c>
      <c r="C1633">
        <v>3.7735960483551025</v>
      </c>
      <c r="D1633">
        <v>15374464</v>
      </c>
      <c r="E1633">
        <v>32.982498168945313</v>
      </c>
      <c r="F1633">
        <f t="shared" si="150"/>
        <v>0.11441207482300822</v>
      </c>
      <c r="G1633">
        <f t="shared" si="151"/>
        <v>466140.0698409144</v>
      </c>
      <c r="H1633">
        <v>4.7919315294824981E-2</v>
      </c>
      <c r="I1633">
        <v>271253.22532242339</v>
      </c>
      <c r="J1633">
        <f t="shared" si="152"/>
        <v>6.6492759528183232E-2</v>
      </c>
      <c r="K1633">
        <f t="shared" si="153"/>
        <v>194886.84451849101</v>
      </c>
      <c r="N1633">
        <v>2988899.75</v>
      </c>
      <c r="O1633">
        <v>4160561.75</v>
      </c>
      <c r="P1633">
        <f t="shared" si="154"/>
        <v>1372791842244</v>
      </c>
      <c r="S1633">
        <v>3015783.75</v>
      </c>
      <c r="T1633">
        <v>4051465.5</v>
      </c>
      <c r="U1633">
        <f t="shared" si="155"/>
        <v>7067249.25</v>
      </c>
    </row>
    <row r="1634" spans="1:21" x14ac:dyDescent="0.3">
      <c r="A1634" t="s">
        <v>37</v>
      </c>
      <c r="B1634">
        <v>2008</v>
      </c>
      <c r="C1634">
        <v>2.7110602855682373</v>
      </c>
      <c r="D1634">
        <v>2970638.75</v>
      </c>
      <c r="E1634">
        <v>4.2223944664001465</v>
      </c>
      <c r="F1634">
        <f t="shared" si="150"/>
        <v>0.64206703261421816</v>
      </c>
      <c r="G1634">
        <f t="shared" si="151"/>
        <v>703543.6346932915</v>
      </c>
      <c r="H1634">
        <v>4.5771753273835682E-2</v>
      </c>
      <c r="I1634">
        <v>256354.8209067081</v>
      </c>
      <c r="J1634">
        <f t="shared" si="152"/>
        <v>0.59629527934038251</v>
      </c>
      <c r="K1634">
        <f t="shared" si="153"/>
        <v>447188.81378658337</v>
      </c>
      <c r="N1634">
        <v>712728.5625</v>
      </c>
      <c r="O1634">
        <v>3425166.75</v>
      </c>
      <c r="P1634">
        <f t="shared" si="154"/>
        <v>7357320921008.2852</v>
      </c>
      <c r="S1634">
        <v>481638.40625</v>
      </c>
      <c r="T1634">
        <v>3650695</v>
      </c>
      <c r="U1634">
        <f t="shared" si="155"/>
        <v>4132333.40625</v>
      </c>
    </row>
    <row r="1635" spans="1:21" x14ac:dyDescent="0.3">
      <c r="A1635" t="s">
        <v>37</v>
      </c>
      <c r="B1635">
        <v>2009</v>
      </c>
      <c r="C1635">
        <v>2.7142443656921387</v>
      </c>
      <c r="D1635">
        <v>3159089.5</v>
      </c>
      <c r="E1635">
        <v>4.8073916435241699</v>
      </c>
      <c r="F1635">
        <f t="shared" si="150"/>
        <v>0.56459813698523609</v>
      </c>
      <c r="G1635">
        <f t="shared" si="151"/>
        <v>657131.71179957292</v>
      </c>
      <c r="H1635">
        <v>4.7032446591362569E-2</v>
      </c>
      <c r="I1635">
        <v>263335.36885123735</v>
      </c>
      <c r="J1635">
        <f t="shared" si="152"/>
        <v>0.51756569039387357</v>
      </c>
      <c r="K1635">
        <f t="shared" si="153"/>
        <v>393796.34294833557</v>
      </c>
      <c r="N1635">
        <v>593602.5625</v>
      </c>
      <c r="O1635">
        <v>3053182.25</v>
      </c>
      <c r="P1635">
        <f t="shared" si="154"/>
        <v>6049532239162.5977</v>
      </c>
      <c r="S1635">
        <v>456386.46875</v>
      </c>
      <c r="T1635">
        <v>3365178</v>
      </c>
      <c r="U1635">
        <f t="shared" si="155"/>
        <v>3821564.46875</v>
      </c>
    </row>
    <row r="1636" spans="1:21" x14ac:dyDescent="0.3">
      <c r="A1636" t="s">
        <v>37</v>
      </c>
      <c r="B1636">
        <v>2010</v>
      </c>
      <c r="C1636">
        <v>2.7174327373504639</v>
      </c>
      <c r="D1636">
        <v>3312541.75</v>
      </c>
      <c r="E1636">
        <v>5.272982120513916</v>
      </c>
      <c r="F1636">
        <f t="shared" si="150"/>
        <v>0.5153502657971496</v>
      </c>
      <c r="G1636">
        <f t="shared" si="151"/>
        <v>628210.31330884784</v>
      </c>
      <c r="H1636">
        <v>4.6866121857832205E-2</v>
      </c>
      <c r="I1636">
        <v>262729.99705047143</v>
      </c>
      <c r="J1636">
        <f t="shared" si="152"/>
        <v>0.46848414393931737</v>
      </c>
      <c r="K1636">
        <f t="shared" si="153"/>
        <v>365480.31625837641</v>
      </c>
      <c r="N1636">
        <v>618776.8125</v>
      </c>
      <c r="O1636">
        <v>3468139.25</v>
      </c>
      <c r="P1636">
        <f t="shared" si="154"/>
        <v>8118866300235.9414</v>
      </c>
      <c r="S1636">
        <v>463850.4375</v>
      </c>
      <c r="T1636">
        <v>3516736.5</v>
      </c>
      <c r="U1636">
        <f t="shared" si="155"/>
        <v>3980586.9375</v>
      </c>
    </row>
    <row r="1637" spans="1:21" x14ac:dyDescent="0.3">
      <c r="A1637" t="s">
        <v>37</v>
      </c>
      <c r="B1637">
        <v>2011</v>
      </c>
      <c r="C1637">
        <v>2.7206432819366455</v>
      </c>
      <c r="D1637">
        <v>3470319.25</v>
      </c>
      <c r="E1637">
        <v>5.4935488700866699</v>
      </c>
      <c r="F1637">
        <f t="shared" si="150"/>
        <v>0.49524330196660704</v>
      </c>
      <c r="G1637">
        <f t="shared" si="151"/>
        <v>631708.08744352718</v>
      </c>
      <c r="H1637">
        <v>4.641987949346995E-2</v>
      </c>
      <c r="I1637">
        <v>261165.52834272062</v>
      </c>
      <c r="J1637">
        <f t="shared" si="152"/>
        <v>0.44882342247313711</v>
      </c>
      <c r="K1637">
        <f t="shared" si="153"/>
        <v>370542.5591008066</v>
      </c>
      <c r="N1637">
        <v>726343.875</v>
      </c>
      <c r="O1637">
        <v>3969689.75</v>
      </c>
      <c r="P1637">
        <f t="shared" si="154"/>
        <v>10519292464879.516</v>
      </c>
      <c r="S1637">
        <v>495996.46875</v>
      </c>
      <c r="T1637">
        <v>3666696.25</v>
      </c>
      <c r="U1637">
        <f t="shared" si="155"/>
        <v>4162692.71875</v>
      </c>
    </row>
    <row r="1638" spans="1:21" x14ac:dyDescent="0.3">
      <c r="A1638" t="s">
        <v>37</v>
      </c>
      <c r="B1638">
        <v>2012</v>
      </c>
      <c r="C1638">
        <v>2.7238640785217285</v>
      </c>
      <c r="D1638">
        <v>3612480.75</v>
      </c>
      <c r="E1638">
        <v>5.5809793472290039</v>
      </c>
      <c r="F1638">
        <f t="shared" si="150"/>
        <v>0.48806202443199265</v>
      </c>
      <c r="G1638">
        <f t="shared" si="151"/>
        <v>647284.37882387475</v>
      </c>
      <c r="H1638">
        <v>4.618031550324958E-2</v>
      </c>
      <c r="I1638">
        <v>260962.38806425314</v>
      </c>
      <c r="J1638">
        <f t="shared" si="152"/>
        <v>0.44188170892874307</v>
      </c>
      <c r="K1638">
        <f t="shared" si="153"/>
        <v>386321.99075962161</v>
      </c>
      <c r="N1638">
        <v>777218.1875</v>
      </c>
      <c r="O1638">
        <v>4282884.5</v>
      </c>
      <c r="P1638">
        <f t="shared" si="154"/>
        <v>12289696294597.348</v>
      </c>
      <c r="S1638">
        <v>518239.78125</v>
      </c>
      <c r="T1638">
        <v>3800747.25</v>
      </c>
      <c r="U1638">
        <f t="shared" si="155"/>
        <v>4318987.03125</v>
      </c>
    </row>
    <row r="1639" spans="1:21" x14ac:dyDescent="0.3">
      <c r="A1639" t="s">
        <v>37</v>
      </c>
      <c r="B1639">
        <v>2013</v>
      </c>
      <c r="C1639">
        <v>2.7270948886871338</v>
      </c>
      <c r="D1639">
        <v>3732138</v>
      </c>
      <c r="E1639">
        <v>5.580319881439209</v>
      </c>
      <c r="F1639">
        <f t="shared" si="150"/>
        <v>0.48869866721400107</v>
      </c>
      <c r="G1639">
        <f t="shared" si="151"/>
        <v>668803.59536619461</v>
      </c>
      <c r="H1639">
        <v>4.6509007855254712E-2</v>
      </c>
      <c r="I1639">
        <v>263820.9402209468</v>
      </c>
      <c r="J1639">
        <f t="shared" si="152"/>
        <v>0.44218965935874638</v>
      </c>
      <c r="K1639">
        <f t="shared" si="153"/>
        <v>404982.65514524782</v>
      </c>
      <c r="N1639">
        <v>770887.9375</v>
      </c>
      <c r="O1639">
        <v>4245234.5</v>
      </c>
      <c r="P1639">
        <f t="shared" si="154"/>
        <v>12071084036355.566</v>
      </c>
      <c r="S1639">
        <v>544428.1875</v>
      </c>
      <c r="T1639">
        <v>3868604</v>
      </c>
      <c r="U1639">
        <f t="shared" si="155"/>
        <v>4413032.1875</v>
      </c>
    </row>
    <row r="1640" spans="1:21" x14ac:dyDescent="0.3">
      <c r="A1640" t="s">
        <v>37</v>
      </c>
      <c r="B1640">
        <v>2014</v>
      </c>
      <c r="C1640">
        <v>2.7303359508514404</v>
      </c>
      <c r="D1640">
        <v>3873115.75</v>
      </c>
      <c r="E1640">
        <v>5.5896096229553223</v>
      </c>
      <c r="F1640">
        <f t="shared" si="150"/>
        <v>0.48846630355696741</v>
      </c>
      <c r="G1640">
        <f t="shared" si="151"/>
        <v>692913.46109287278</v>
      </c>
      <c r="H1640">
        <v>4.7353417472221812E-2</v>
      </c>
      <c r="I1640">
        <v>269261.57354403625</v>
      </c>
      <c r="J1640">
        <f t="shared" si="152"/>
        <v>0.44111288608474558</v>
      </c>
      <c r="K1640">
        <f t="shared" si="153"/>
        <v>423651.88754883653</v>
      </c>
      <c r="N1640">
        <v>798418.3125</v>
      </c>
      <c r="O1640">
        <v>4073867.25</v>
      </c>
      <c r="P1640">
        <f t="shared" si="154"/>
        <v>10728565742169.879</v>
      </c>
      <c r="S1640">
        <v>567753.4375</v>
      </c>
      <c r="T1640">
        <v>3895680.75</v>
      </c>
      <c r="U1640">
        <f t="shared" si="155"/>
        <v>4463434.1875</v>
      </c>
    </row>
    <row r="1641" spans="1:21" x14ac:dyDescent="0.3">
      <c r="A1641" t="s">
        <v>37</v>
      </c>
      <c r="B1641">
        <v>2015</v>
      </c>
      <c r="C1641">
        <v>2.7335870265960693</v>
      </c>
      <c r="D1641">
        <v>4019228.5</v>
      </c>
      <c r="E1641">
        <v>5.6306600570678711</v>
      </c>
      <c r="F1641">
        <f t="shared" si="150"/>
        <v>0.48548251872615567</v>
      </c>
      <c r="G1641">
        <f t="shared" si="151"/>
        <v>713811.25112585584</v>
      </c>
      <c r="H1641">
        <v>4.7011233201727322E-2</v>
      </c>
      <c r="I1641">
        <v>266710.51584494271</v>
      </c>
      <c r="J1641">
        <f t="shared" si="152"/>
        <v>0.43847128552442832</v>
      </c>
      <c r="K1641">
        <f t="shared" si="153"/>
        <v>447100.73528091313</v>
      </c>
      <c r="N1641">
        <v>693067.4375</v>
      </c>
      <c r="O1641">
        <v>3665334.25</v>
      </c>
      <c r="P1641">
        <f t="shared" si="154"/>
        <v>8834370004688.9102</v>
      </c>
      <c r="S1641">
        <v>596742.3125</v>
      </c>
      <c r="T1641">
        <v>3819533.25</v>
      </c>
      <c r="U1641">
        <f t="shared" si="155"/>
        <v>4416275.5625</v>
      </c>
    </row>
    <row r="1642" spans="1:21" x14ac:dyDescent="0.3">
      <c r="A1642" t="s">
        <v>37</v>
      </c>
      <c r="B1642">
        <v>2016</v>
      </c>
      <c r="C1642">
        <v>2.7368485927581787</v>
      </c>
      <c r="D1642">
        <v>4183934.75</v>
      </c>
      <c r="E1642">
        <v>5.6544771194458008</v>
      </c>
      <c r="F1642">
        <f t="shared" si="150"/>
        <v>0.48401444288210671</v>
      </c>
      <c r="G1642">
        <f t="shared" si="151"/>
        <v>739933.09400994983</v>
      </c>
      <c r="H1642">
        <v>4.7181552709739005E-2</v>
      </c>
      <c r="I1642">
        <v>267189.60676181142</v>
      </c>
      <c r="J1642">
        <f t="shared" si="152"/>
        <v>0.4368328901723677</v>
      </c>
      <c r="K1642">
        <f t="shared" si="153"/>
        <v>472743.48724813841</v>
      </c>
      <c r="N1642">
        <v>670723.3125</v>
      </c>
      <c r="O1642">
        <v>3654294</v>
      </c>
      <c r="P1642">
        <f t="shared" si="154"/>
        <v>8901694047309.2227</v>
      </c>
      <c r="S1642">
        <v>615008.4375</v>
      </c>
      <c r="T1642">
        <v>3830463</v>
      </c>
      <c r="U1642">
        <f t="shared" si="155"/>
        <v>4445471.4375</v>
      </c>
    </row>
    <row r="1643" spans="1:21" x14ac:dyDescent="0.3">
      <c r="A1643" t="s">
        <v>37</v>
      </c>
      <c r="B1643">
        <v>2017</v>
      </c>
      <c r="C1643">
        <v>2.7401201725006104</v>
      </c>
      <c r="D1643">
        <v>4287270.5</v>
      </c>
      <c r="E1643">
        <v>5.6602687835693359</v>
      </c>
      <c r="F1643">
        <f t="shared" si="150"/>
        <v>0.48409718288549275</v>
      </c>
      <c r="G1643">
        <f t="shared" si="151"/>
        <v>757432.31707390223</v>
      </c>
      <c r="H1643">
        <v>4.7396196219447698E-2</v>
      </c>
      <c r="I1643">
        <v>268385.90516050818</v>
      </c>
      <c r="J1643">
        <f t="shared" si="152"/>
        <v>0.43670098666604507</v>
      </c>
      <c r="K1643">
        <f t="shared" si="153"/>
        <v>489046.41191339405</v>
      </c>
      <c r="N1643">
        <v>629605.9375</v>
      </c>
      <c r="O1643">
        <v>3899197.25</v>
      </c>
      <c r="P1643">
        <f t="shared" si="154"/>
        <v>10690227350775.473</v>
      </c>
      <c r="S1643">
        <v>629605.9375</v>
      </c>
      <c r="T1643">
        <v>3899197.25</v>
      </c>
      <c r="U1643">
        <f t="shared" si="155"/>
        <v>4528803.1875</v>
      </c>
    </row>
    <row r="1644" spans="1:21" x14ac:dyDescent="0.3">
      <c r="A1644" t="s">
        <v>37</v>
      </c>
      <c r="B1644">
        <v>2018</v>
      </c>
      <c r="C1644">
        <v>2.7434022426605225</v>
      </c>
      <c r="D1644">
        <v>4397732</v>
      </c>
      <c r="E1644">
        <v>5.7399129867553711</v>
      </c>
      <c r="F1644">
        <f t="shared" si="150"/>
        <v>0.47795188689982199</v>
      </c>
      <c r="G1644">
        <f t="shared" si="151"/>
        <v>766167.01510068146</v>
      </c>
      <c r="H1644">
        <v>4.7373220697240238E-2</v>
      </c>
      <c r="I1644">
        <v>268191.21860815625</v>
      </c>
      <c r="J1644">
        <f t="shared" si="152"/>
        <v>0.43057866620258173</v>
      </c>
      <c r="K1644">
        <f t="shared" si="153"/>
        <v>497975.7964925252</v>
      </c>
      <c r="N1644">
        <v>633780.25</v>
      </c>
      <c r="O1644">
        <v>4131363.5</v>
      </c>
      <c r="P1644">
        <f t="shared" si="154"/>
        <v>12233088590680.563</v>
      </c>
      <c r="S1644">
        <v>637097.375</v>
      </c>
      <c r="T1644">
        <v>3998041.25</v>
      </c>
      <c r="U1644">
        <f t="shared" si="155"/>
        <v>4635138.625</v>
      </c>
    </row>
    <row r="1645" spans="1:21" x14ac:dyDescent="0.3">
      <c r="A1645" t="s">
        <v>37</v>
      </c>
      <c r="B1645">
        <v>2019</v>
      </c>
      <c r="C1645">
        <v>2.746694803237915</v>
      </c>
      <c r="D1645">
        <v>4506529.5</v>
      </c>
      <c r="E1645">
        <v>5.8088340759277344</v>
      </c>
      <c r="F1645">
        <f t="shared" si="150"/>
        <v>0.47284786711681687</v>
      </c>
      <c r="G1645">
        <f t="shared" si="151"/>
        <v>775806.20157070982</v>
      </c>
      <c r="H1645">
        <v>4.7919315294824981E-2</v>
      </c>
      <c r="I1645">
        <v>271253.22532242339</v>
      </c>
      <c r="J1645">
        <f t="shared" si="152"/>
        <v>0.42492855182199191</v>
      </c>
      <c r="K1645">
        <f t="shared" si="153"/>
        <v>504552.97624828643</v>
      </c>
      <c r="N1645">
        <v>645700.0625</v>
      </c>
      <c r="O1645">
        <v>4160561.75</v>
      </c>
      <c r="P1645">
        <f t="shared" si="154"/>
        <v>12354252682255.348</v>
      </c>
      <c r="S1645">
        <v>647786.125</v>
      </c>
      <c r="T1645">
        <v>4051465.5</v>
      </c>
      <c r="U1645">
        <f t="shared" si="155"/>
        <v>4699251.625</v>
      </c>
    </row>
    <row r="1646" spans="1:21" x14ac:dyDescent="0.3">
      <c r="A1646" t="s">
        <v>11</v>
      </c>
      <c r="B1646">
        <v>2008</v>
      </c>
      <c r="C1646">
        <v>3.6719207763671875</v>
      </c>
      <c r="D1646">
        <v>59981816</v>
      </c>
      <c r="E1646">
        <v>146.22850036621094</v>
      </c>
      <c r="F1646">
        <f t="shared" si="150"/>
        <v>2.5110842053165577E-2</v>
      </c>
      <c r="G1646">
        <f t="shared" si="151"/>
        <v>410192.37597173644</v>
      </c>
      <c r="H1646">
        <v>4.5771753273835682E-2</v>
      </c>
      <c r="I1646">
        <v>256354.8209067081</v>
      </c>
      <c r="J1646">
        <f t="shared" si="152"/>
        <v>2.0660911220670104E-2</v>
      </c>
      <c r="K1646">
        <f t="shared" si="153"/>
        <v>153837.55506502834</v>
      </c>
      <c r="N1646">
        <v>16671643</v>
      </c>
      <c r="O1646">
        <v>3425166.75</v>
      </c>
      <c r="P1646">
        <f t="shared" si="154"/>
        <v>175469133041814.06</v>
      </c>
      <c r="S1646">
        <v>16807780</v>
      </c>
      <c r="T1646">
        <v>3650695</v>
      </c>
      <c r="U1646">
        <f t="shared" si="155"/>
        <v>20458475</v>
      </c>
    </row>
    <row r="1647" spans="1:21" x14ac:dyDescent="0.3">
      <c r="A1647" t="s">
        <v>11</v>
      </c>
      <c r="B1647">
        <v>2009</v>
      </c>
      <c r="C1647">
        <v>3.6868066787719727</v>
      </c>
      <c r="D1647">
        <v>60510764</v>
      </c>
      <c r="E1647">
        <v>141.22080993652344</v>
      </c>
      <c r="F1647">
        <f t="shared" si="150"/>
        <v>2.6106681305886399E-2</v>
      </c>
      <c r="G1647">
        <f t="shared" si="151"/>
        <v>428483.33774037019</v>
      </c>
      <c r="H1647">
        <v>4.7032446591362569E-2</v>
      </c>
      <c r="I1647">
        <v>263335.36885123735</v>
      </c>
      <c r="J1647">
        <f t="shared" si="152"/>
        <v>2.0925765285476169E-2</v>
      </c>
      <c r="K1647">
        <f t="shared" si="153"/>
        <v>165147.96888913284</v>
      </c>
      <c r="N1647">
        <v>16195063</v>
      </c>
      <c r="O1647">
        <v>3053182.25</v>
      </c>
      <c r="P1647">
        <f t="shared" si="154"/>
        <v>172709029647220.56</v>
      </c>
      <c r="S1647">
        <v>16381405</v>
      </c>
      <c r="T1647">
        <v>3365178</v>
      </c>
      <c r="U1647">
        <f t="shared" si="155"/>
        <v>19746583</v>
      </c>
    </row>
    <row r="1648" spans="1:21" x14ac:dyDescent="0.3">
      <c r="A1648" t="s">
        <v>11</v>
      </c>
      <c r="B1648">
        <v>2010</v>
      </c>
      <c r="C1648">
        <v>3.7017533779144287</v>
      </c>
      <c r="D1648">
        <v>61054676</v>
      </c>
      <c r="E1648">
        <v>140.71380615234375</v>
      </c>
      <c r="F1648">
        <f t="shared" si="150"/>
        <v>2.6306966452934455E-2</v>
      </c>
      <c r="G1648">
        <f t="shared" si="151"/>
        <v>433892.57720666856</v>
      </c>
      <c r="H1648">
        <v>4.6866121857832205E-2</v>
      </c>
      <c r="I1648">
        <v>262729.99705047143</v>
      </c>
      <c r="J1648">
        <f t="shared" si="152"/>
        <v>2.055915540489775E-2</v>
      </c>
      <c r="K1648">
        <f t="shared" si="153"/>
        <v>171162.58015619713</v>
      </c>
      <c r="N1648">
        <v>16651784</v>
      </c>
      <c r="O1648">
        <v>3468139.25</v>
      </c>
      <c r="P1648">
        <f t="shared" si="154"/>
        <v>173808488894202.56</v>
      </c>
      <c r="S1648">
        <v>16801388</v>
      </c>
      <c r="T1648">
        <v>3516736.5</v>
      </c>
      <c r="U1648">
        <f t="shared" si="155"/>
        <v>20318124.5</v>
      </c>
    </row>
    <row r="1649" spans="1:21" x14ac:dyDescent="0.3">
      <c r="A1649" t="s">
        <v>11</v>
      </c>
      <c r="B1649">
        <v>2011</v>
      </c>
      <c r="C1649">
        <v>3.7070109844207764</v>
      </c>
      <c r="D1649">
        <v>61672640</v>
      </c>
      <c r="E1649">
        <v>142.14735412597656</v>
      </c>
      <c r="F1649">
        <f t="shared" si="150"/>
        <v>2.6078649210279903E-2</v>
      </c>
      <c r="G1649">
        <f t="shared" si="151"/>
        <v>433864.14315769315</v>
      </c>
      <c r="H1649">
        <v>4.641987949346995E-2</v>
      </c>
      <c r="I1649">
        <v>261165.52834272062</v>
      </c>
      <c r="J1649">
        <f t="shared" si="152"/>
        <v>2.0341230283190046E-2</v>
      </c>
      <c r="K1649">
        <f t="shared" si="153"/>
        <v>172698.61481497253</v>
      </c>
      <c r="N1649">
        <v>16943936</v>
      </c>
      <c r="O1649">
        <v>3969689.75</v>
      </c>
      <c r="P1649">
        <f t="shared" si="154"/>
        <v>168331065755639.06</v>
      </c>
      <c r="S1649">
        <v>17061950</v>
      </c>
      <c r="T1649">
        <v>3666696.25</v>
      </c>
      <c r="U1649">
        <f t="shared" si="155"/>
        <v>20728646.25</v>
      </c>
    </row>
    <row r="1650" spans="1:21" x14ac:dyDescent="0.3">
      <c r="A1650" t="s">
        <v>11</v>
      </c>
      <c r="B1650">
        <v>2012</v>
      </c>
      <c r="C1650">
        <v>3.7122759819030762</v>
      </c>
      <c r="D1650">
        <v>62435632</v>
      </c>
      <c r="E1650">
        <v>144.58848571777344</v>
      </c>
      <c r="F1650">
        <f t="shared" si="150"/>
        <v>2.5674769076350783E-2</v>
      </c>
      <c r="G1650">
        <f t="shared" si="151"/>
        <v>431816.07228303066</v>
      </c>
      <c r="H1650">
        <v>4.618031550324958E-2</v>
      </c>
      <c r="I1650">
        <v>260962.38806425314</v>
      </c>
      <c r="J1650">
        <f t="shared" si="152"/>
        <v>2.0505546426898797E-2</v>
      </c>
      <c r="K1650">
        <f t="shared" si="153"/>
        <v>170853.68421877752</v>
      </c>
      <c r="N1650">
        <v>17383016</v>
      </c>
      <c r="O1650">
        <v>4282884.5</v>
      </c>
      <c r="P1650">
        <f t="shared" si="154"/>
        <v>171613445317292.25</v>
      </c>
      <c r="S1650">
        <v>17445766</v>
      </c>
      <c r="T1650">
        <v>3800747.25</v>
      </c>
      <c r="U1650">
        <f t="shared" si="155"/>
        <v>21246513.25</v>
      </c>
    </row>
    <row r="1651" spans="1:21" x14ac:dyDescent="0.3">
      <c r="A1651" t="s">
        <v>11</v>
      </c>
      <c r="B1651">
        <v>2013</v>
      </c>
      <c r="C1651">
        <v>3.7175486087799072</v>
      </c>
      <c r="D1651">
        <v>63232936</v>
      </c>
      <c r="E1651">
        <v>145.97845458984375</v>
      </c>
      <c r="F1651">
        <f t="shared" si="150"/>
        <v>2.5466419816712806E-2</v>
      </c>
      <c r="G1651">
        <f t="shared" si="151"/>
        <v>433166.22427375213</v>
      </c>
      <c r="H1651">
        <v>4.6509007855254712E-2</v>
      </c>
      <c r="I1651">
        <v>263820.9402209468</v>
      </c>
      <c r="J1651">
        <f t="shared" si="152"/>
        <v>2.1042588038541907E-2</v>
      </c>
      <c r="K1651">
        <f t="shared" si="153"/>
        <v>169345.28405280533</v>
      </c>
      <c r="N1651">
        <v>17764112</v>
      </c>
      <c r="O1651">
        <v>4245234.5</v>
      </c>
      <c r="P1651">
        <f t="shared" si="154"/>
        <v>182760048860006.25</v>
      </c>
      <c r="S1651">
        <v>17767130</v>
      </c>
      <c r="T1651">
        <v>3868604</v>
      </c>
      <c r="U1651">
        <f t="shared" si="155"/>
        <v>21635734</v>
      </c>
    </row>
    <row r="1652" spans="1:21" x14ac:dyDescent="0.3">
      <c r="A1652" t="s">
        <v>11</v>
      </c>
      <c r="B1652">
        <v>2014</v>
      </c>
      <c r="C1652">
        <v>3.7228286266326904</v>
      </c>
      <c r="D1652">
        <v>64124208</v>
      </c>
      <c r="E1652">
        <v>148.22064208984375</v>
      </c>
      <c r="F1652">
        <f t="shared" si="150"/>
        <v>2.5116802721554147E-2</v>
      </c>
      <c r="G1652">
        <f t="shared" si="151"/>
        <v>432626.70499788551</v>
      </c>
      <c r="H1652">
        <v>4.7353417472221812E-2</v>
      </c>
      <c r="I1652">
        <v>269261.57354403625</v>
      </c>
      <c r="J1652">
        <f t="shared" si="152"/>
        <v>2.2236614750667665E-2</v>
      </c>
      <c r="K1652">
        <f t="shared" si="153"/>
        <v>163365.13145384926</v>
      </c>
      <c r="N1652">
        <v>18244300</v>
      </c>
      <c r="O1652">
        <v>4073867.25</v>
      </c>
      <c r="P1652">
        <f t="shared" si="154"/>
        <v>200801164322272.56</v>
      </c>
      <c r="S1652">
        <v>18215924</v>
      </c>
      <c r="T1652">
        <v>3895680.75</v>
      </c>
      <c r="U1652">
        <f t="shared" si="155"/>
        <v>22111604.75</v>
      </c>
    </row>
    <row r="1653" spans="1:21" x14ac:dyDescent="0.3">
      <c r="A1653" t="s">
        <v>11</v>
      </c>
      <c r="B1653">
        <v>2015</v>
      </c>
      <c r="C1653">
        <v>3.7281162738800049</v>
      </c>
      <c r="D1653">
        <v>65057808</v>
      </c>
      <c r="E1653">
        <v>150.24847412109375</v>
      </c>
      <c r="F1653">
        <f t="shared" si="150"/>
        <v>2.4813005893659226E-2</v>
      </c>
      <c r="G1653">
        <f t="shared" si="151"/>
        <v>433001.45562587364</v>
      </c>
      <c r="H1653">
        <v>4.7011233201727322E-2</v>
      </c>
      <c r="I1653">
        <v>266710.51584494271</v>
      </c>
      <c r="J1653">
        <f t="shared" si="152"/>
        <v>2.2198227308068096E-2</v>
      </c>
      <c r="K1653">
        <f t="shared" si="153"/>
        <v>166290.93978093093</v>
      </c>
      <c r="N1653">
        <v>18785332</v>
      </c>
      <c r="O1653">
        <v>3665334.25</v>
      </c>
      <c r="P1653">
        <f t="shared" si="154"/>
        <v>228614331960005.06</v>
      </c>
      <c r="S1653">
        <v>18776158</v>
      </c>
      <c r="T1653">
        <v>3819533.25</v>
      </c>
      <c r="U1653">
        <f t="shared" si="155"/>
        <v>22595691.25</v>
      </c>
    </row>
    <row r="1654" spans="1:21" x14ac:dyDescent="0.3">
      <c r="A1654" t="s">
        <v>11</v>
      </c>
      <c r="B1654">
        <v>2016</v>
      </c>
      <c r="C1654">
        <v>3.7334113121032715</v>
      </c>
      <c r="D1654">
        <v>65974060</v>
      </c>
      <c r="E1654">
        <v>152.39695739746094</v>
      </c>
      <c r="F1654">
        <f t="shared" si="150"/>
        <v>2.4497938645627274E-2</v>
      </c>
      <c r="G1654">
        <f t="shared" si="151"/>
        <v>432909.29902186606</v>
      </c>
      <c r="H1654">
        <v>4.7181552709739005E-2</v>
      </c>
      <c r="I1654">
        <v>267189.60676181142</v>
      </c>
      <c r="J1654">
        <f t="shared" si="152"/>
        <v>2.2683614064111731E-2</v>
      </c>
      <c r="K1654">
        <f t="shared" si="153"/>
        <v>165719.69226005464</v>
      </c>
      <c r="N1654">
        <v>19095170</v>
      </c>
      <c r="O1654">
        <v>3654294</v>
      </c>
      <c r="P1654">
        <f t="shared" si="154"/>
        <v>238420651647376</v>
      </c>
      <c r="S1654">
        <v>19097498</v>
      </c>
      <c r="T1654">
        <v>3830463</v>
      </c>
      <c r="U1654">
        <f t="shared" si="155"/>
        <v>22927961</v>
      </c>
    </row>
    <row r="1655" spans="1:21" x14ac:dyDescent="0.3">
      <c r="A1655" t="s">
        <v>11</v>
      </c>
      <c r="B1655">
        <v>2017</v>
      </c>
      <c r="C1655">
        <v>3.7387139797210693</v>
      </c>
      <c r="D1655">
        <v>66942704</v>
      </c>
      <c r="E1655">
        <v>154.67231750488281</v>
      </c>
      <c r="F1655">
        <f t="shared" si="150"/>
        <v>2.4171836564115895E-2</v>
      </c>
      <c r="G1655">
        <f t="shared" si="151"/>
        <v>432803.39416836307</v>
      </c>
      <c r="H1655">
        <v>4.7396196219447698E-2</v>
      </c>
      <c r="I1655">
        <v>268385.90516050818</v>
      </c>
      <c r="J1655">
        <f t="shared" si="152"/>
        <v>2.3224359655331803E-2</v>
      </c>
      <c r="K1655">
        <f t="shared" si="153"/>
        <v>164417.48900785489</v>
      </c>
      <c r="N1655">
        <v>19542980</v>
      </c>
      <c r="O1655">
        <v>3899197.25</v>
      </c>
      <c r="P1655">
        <f t="shared" si="154"/>
        <v>244727938729197.56</v>
      </c>
      <c r="S1655">
        <v>19542980</v>
      </c>
      <c r="T1655">
        <v>3899197.25</v>
      </c>
      <c r="U1655">
        <f t="shared" si="155"/>
        <v>23442177.25</v>
      </c>
    </row>
    <row r="1656" spans="1:21" x14ac:dyDescent="0.3">
      <c r="A1656" t="s">
        <v>11</v>
      </c>
      <c r="B1656">
        <v>2018</v>
      </c>
      <c r="C1656">
        <v>3.7440237998962402</v>
      </c>
      <c r="D1656">
        <v>68007352</v>
      </c>
      <c r="E1656">
        <v>156.6759033203125</v>
      </c>
      <c r="F1656">
        <f t="shared" si="150"/>
        <v>2.3896615373213172E-2</v>
      </c>
      <c r="G1656">
        <f t="shared" si="151"/>
        <v>434063.88958845771</v>
      </c>
      <c r="H1656">
        <v>4.7373220697240238E-2</v>
      </c>
      <c r="I1656">
        <v>268191.21860815625</v>
      </c>
      <c r="J1656">
        <f t="shared" si="152"/>
        <v>2.3476605324027067E-2</v>
      </c>
      <c r="K1656">
        <f t="shared" si="153"/>
        <v>165872.67098030145</v>
      </c>
      <c r="N1656">
        <v>20155388</v>
      </c>
      <c r="O1656">
        <v>4131363.5</v>
      </c>
      <c r="P1656">
        <f t="shared" si="154"/>
        <v>256769361176600.25</v>
      </c>
      <c r="S1656">
        <v>20128580</v>
      </c>
      <c r="T1656">
        <v>3998041.25</v>
      </c>
      <c r="U1656">
        <f t="shared" si="155"/>
        <v>24126621.25</v>
      </c>
    </row>
    <row r="1657" spans="1:21" x14ac:dyDescent="0.3">
      <c r="A1657" t="s">
        <v>11</v>
      </c>
      <c r="B1657">
        <v>2019</v>
      </c>
      <c r="C1657">
        <v>3.7493414878845215</v>
      </c>
      <c r="D1657">
        <v>69059072</v>
      </c>
      <c r="E1657">
        <v>158.29959106445313</v>
      </c>
      <c r="F1657">
        <f t="shared" si="150"/>
        <v>2.3685099011771564E-2</v>
      </c>
      <c r="G1657">
        <f t="shared" si="151"/>
        <v>436255.5300088044</v>
      </c>
      <c r="H1657">
        <v>4.7919315294824981E-2</v>
      </c>
      <c r="I1657">
        <v>271253.22532242339</v>
      </c>
      <c r="J1657">
        <f t="shared" si="152"/>
        <v>2.4234216283053417E-2</v>
      </c>
      <c r="K1657">
        <f t="shared" si="153"/>
        <v>165002.30468638102</v>
      </c>
      <c r="N1657">
        <v>20596100</v>
      </c>
      <c r="O1657">
        <v>4160561.75</v>
      </c>
      <c r="P1657">
        <f t="shared" si="154"/>
        <v>270126917567213.06</v>
      </c>
      <c r="S1657">
        <v>20563592</v>
      </c>
      <c r="T1657">
        <v>4051465.5</v>
      </c>
      <c r="U1657">
        <f t="shared" si="155"/>
        <v>24615057.5</v>
      </c>
    </row>
    <row r="1658" spans="1:21" x14ac:dyDescent="0.3">
      <c r="A1658" t="s">
        <v>131</v>
      </c>
      <c r="B1658">
        <v>2008</v>
      </c>
      <c r="C1658">
        <v>2.197458028793335</v>
      </c>
      <c r="D1658">
        <v>182283.046875</v>
      </c>
      <c r="E1658">
        <v>3.502967357635498</v>
      </c>
      <c r="F1658">
        <f t="shared" si="150"/>
        <v>0.62731330453407896</v>
      </c>
      <c r="G1658">
        <f t="shared" si="151"/>
        <v>52036.752919684928</v>
      </c>
      <c r="H1658">
        <v>4.5771753273835682E-2</v>
      </c>
      <c r="I1658">
        <v>256354.8209067081</v>
      </c>
      <c r="J1658">
        <f t="shared" si="152"/>
        <v>0.58154155126024332</v>
      </c>
      <c r="K1658">
        <f t="shared" si="153"/>
        <v>204318.06798702318</v>
      </c>
      <c r="N1658">
        <v>35392.44140625</v>
      </c>
      <c r="O1658">
        <v>3425166.75</v>
      </c>
      <c r="P1658">
        <f t="shared" si="154"/>
        <v>11490569863202.236</v>
      </c>
      <c r="S1658">
        <v>32051.05859375</v>
      </c>
      <c r="T1658">
        <v>3650695</v>
      </c>
      <c r="U1658">
        <f t="shared" si="155"/>
        <v>3682746.05859375</v>
      </c>
    </row>
    <row r="1659" spans="1:21" x14ac:dyDescent="0.3">
      <c r="A1659" t="s">
        <v>131</v>
      </c>
      <c r="B1659">
        <v>2009</v>
      </c>
      <c r="C1659">
        <v>2.209758996963501</v>
      </c>
      <c r="D1659">
        <v>187412.8125</v>
      </c>
      <c r="E1659">
        <v>3.5933384895324707</v>
      </c>
      <c r="F1659">
        <f t="shared" si="150"/>
        <v>0.61495987739552271</v>
      </c>
      <c r="G1659">
        <f t="shared" si="151"/>
        <v>52155.624371581056</v>
      </c>
      <c r="H1659">
        <v>4.7032446591362569E-2</v>
      </c>
      <c r="I1659">
        <v>263335.36885123735</v>
      </c>
      <c r="J1659">
        <f t="shared" si="152"/>
        <v>0.56792743080416019</v>
      </c>
      <c r="K1659">
        <f t="shared" si="153"/>
        <v>211179.74447965628</v>
      </c>
      <c r="N1659">
        <v>39704.6484375</v>
      </c>
      <c r="O1659">
        <v>3053182.25</v>
      </c>
      <c r="P1659">
        <f t="shared" si="154"/>
        <v>9081047255118.877</v>
      </c>
      <c r="S1659">
        <v>35006.27734375</v>
      </c>
      <c r="T1659">
        <v>3365178</v>
      </c>
      <c r="U1659">
        <f t="shared" si="155"/>
        <v>3400184.27734375</v>
      </c>
    </row>
    <row r="1660" spans="1:21" x14ac:dyDescent="0.3">
      <c r="A1660" t="s">
        <v>131</v>
      </c>
      <c r="B1660">
        <v>2010</v>
      </c>
      <c r="C1660">
        <v>2.2221286296844482</v>
      </c>
      <c r="D1660">
        <v>192950.4375</v>
      </c>
      <c r="E1660">
        <v>3.7041699886322021</v>
      </c>
      <c r="F1660">
        <f t="shared" si="150"/>
        <v>0.59989920454622259</v>
      </c>
      <c r="G1660">
        <f t="shared" si="151"/>
        <v>52090.060146307886</v>
      </c>
      <c r="H1660">
        <v>4.6866121857832205E-2</v>
      </c>
      <c r="I1660">
        <v>262729.99705047143</v>
      </c>
      <c r="J1660">
        <f t="shared" si="152"/>
        <v>0.55303308268839035</v>
      </c>
      <c r="K1660">
        <f t="shared" si="153"/>
        <v>210639.93690416354</v>
      </c>
      <c r="N1660">
        <v>45005.02734375</v>
      </c>
      <c r="O1660">
        <v>3468139.25</v>
      </c>
      <c r="P1660">
        <f t="shared" si="154"/>
        <v>11717847906320.408</v>
      </c>
      <c r="S1660">
        <v>38611.3046875</v>
      </c>
      <c r="T1660">
        <v>3516736.5</v>
      </c>
      <c r="U1660">
        <f t="shared" si="155"/>
        <v>3555347.8046875</v>
      </c>
    </row>
    <row r="1661" spans="1:21" x14ac:dyDescent="0.3">
      <c r="A1661" t="s">
        <v>131</v>
      </c>
      <c r="B1661">
        <v>2011</v>
      </c>
      <c r="C1661">
        <v>2.2754411697387695</v>
      </c>
      <c r="D1661">
        <v>200748.515625</v>
      </c>
      <c r="E1661">
        <v>3.8634216785430908</v>
      </c>
      <c r="F1661">
        <f t="shared" si="150"/>
        <v>0.58897044098920259</v>
      </c>
      <c r="G1661">
        <f t="shared" si="151"/>
        <v>51961.326598111067</v>
      </c>
      <c r="H1661">
        <v>4.641987949346995E-2</v>
      </c>
      <c r="I1661">
        <v>261165.52834272062</v>
      </c>
      <c r="J1661">
        <f t="shared" si="152"/>
        <v>0.54255056149573266</v>
      </c>
      <c r="K1661">
        <f t="shared" si="153"/>
        <v>209204.20174460954</v>
      </c>
      <c r="N1661">
        <v>51792.98046875</v>
      </c>
      <c r="O1661">
        <v>3969689.75</v>
      </c>
      <c r="P1661">
        <f t="shared" si="154"/>
        <v>15349915096703.404</v>
      </c>
      <c r="S1661">
        <v>40760.0390625</v>
      </c>
      <c r="T1661">
        <v>3666696.25</v>
      </c>
      <c r="U1661">
        <f t="shared" si="155"/>
        <v>3707456.2890625</v>
      </c>
    </row>
    <row r="1662" spans="1:21" x14ac:dyDescent="0.3">
      <c r="A1662" t="s">
        <v>131</v>
      </c>
      <c r="B1662">
        <v>2012</v>
      </c>
      <c r="C1662">
        <v>2.3300323486328125</v>
      </c>
      <c r="D1662">
        <v>207263.515625</v>
      </c>
      <c r="E1662">
        <v>4.0546269416809082</v>
      </c>
      <c r="F1662">
        <f t="shared" si="150"/>
        <v>0.57466010613219609</v>
      </c>
      <c r="G1662">
        <f t="shared" si="151"/>
        <v>51117.776951157859</v>
      </c>
      <c r="H1662">
        <v>4.618031550324958E-2</v>
      </c>
      <c r="I1662">
        <v>260962.38806425314</v>
      </c>
      <c r="J1662">
        <f t="shared" si="152"/>
        <v>0.52847979062894646</v>
      </c>
      <c r="K1662">
        <f t="shared" si="153"/>
        <v>209844.61111309528</v>
      </c>
      <c r="N1662">
        <v>50679.48046875</v>
      </c>
      <c r="O1662">
        <v>4282884.5</v>
      </c>
      <c r="P1662">
        <f t="shared" si="154"/>
        <v>17911559327345.508</v>
      </c>
      <c r="S1662">
        <v>43856.7734375</v>
      </c>
      <c r="T1662">
        <v>3800747.25</v>
      </c>
      <c r="U1662">
        <f t="shared" si="155"/>
        <v>3844604.0234375</v>
      </c>
    </row>
    <row r="1663" spans="1:21" x14ac:dyDescent="0.3">
      <c r="A1663" t="s">
        <v>131</v>
      </c>
      <c r="B1663">
        <v>2013</v>
      </c>
      <c r="C1663">
        <v>2.3859336376190186</v>
      </c>
      <c r="D1663">
        <v>215957.296875</v>
      </c>
      <c r="E1663">
        <v>4.2784595489501953</v>
      </c>
      <c r="F1663">
        <f t="shared" si="150"/>
        <v>0.5576618430819229</v>
      </c>
      <c r="G1663">
        <f t="shared" si="151"/>
        <v>50475.479411273009</v>
      </c>
      <c r="H1663">
        <v>4.6509007855254712E-2</v>
      </c>
      <c r="I1663">
        <v>263820.9402209468</v>
      </c>
      <c r="J1663">
        <f t="shared" si="152"/>
        <v>0.51115283522666821</v>
      </c>
      <c r="K1663">
        <f t="shared" si="153"/>
        <v>213345.46080967379</v>
      </c>
      <c r="N1663">
        <v>51320.05078125</v>
      </c>
      <c r="O1663">
        <v>4245234.5</v>
      </c>
      <c r="P1663">
        <f t="shared" si="154"/>
        <v>17588918407365.811</v>
      </c>
      <c r="S1663">
        <v>46075.37109375</v>
      </c>
      <c r="T1663">
        <v>3868604</v>
      </c>
      <c r="U1663">
        <f t="shared" si="155"/>
        <v>3914679.37109375</v>
      </c>
    </row>
    <row r="1664" spans="1:21" x14ac:dyDescent="0.3">
      <c r="A1664" t="s">
        <v>131</v>
      </c>
      <c r="B1664">
        <v>2014</v>
      </c>
      <c r="C1664">
        <v>2.4431760311126709</v>
      </c>
      <c r="D1664">
        <v>227742.90625</v>
      </c>
      <c r="E1664">
        <v>4.449193000793457</v>
      </c>
      <c r="F1664">
        <f t="shared" si="150"/>
        <v>0.54912790492050167</v>
      </c>
      <c r="G1664">
        <f t="shared" si="151"/>
        <v>51187.463930961174</v>
      </c>
      <c r="H1664">
        <v>4.7353417472221812E-2</v>
      </c>
      <c r="I1664">
        <v>269261.57354403625</v>
      </c>
      <c r="J1664">
        <f t="shared" si="152"/>
        <v>0.5017744874482799</v>
      </c>
      <c r="K1664">
        <f t="shared" si="153"/>
        <v>218074.10961307507</v>
      </c>
      <c r="N1664">
        <v>53351.3359375</v>
      </c>
      <c r="O1664">
        <v>4073867.25</v>
      </c>
      <c r="P1664">
        <f t="shared" si="154"/>
        <v>16164548215229.82</v>
      </c>
      <c r="S1664">
        <v>48237.171875</v>
      </c>
      <c r="T1664">
        <v>3895680.75</v>
      </c>
      <c r="U1664">
        <f t="shared" si="155"/>
        <v>3943917.921875</v>
      </c>
    </row>
    <row r="1665" spans="1:21" x14ac:dyDescent="0.3">
      <c r="A1665" t="s">
        <v>131</v>
      </c>
      <c r="B1665">
        <v>2015</v>
      </c>
      <c r="C1665">
        <v>2.5017914772033691</v>
      </c>
      <c r="D1665">
        <v>244471.71875</v>
      </c>
      <c r="E1665">
        <v>4.5977339744567871</v>
      </c>
      <c r="F1665">
        <f t="shared" si="150"/>
        <v>0.54413576146474429</v>
      </c>
      <c r="G1665">
        <f t="shared" si="151"/>
        <v>53172.219208024937</v>
      </c>
      <c r="H1665">
        <v>4.7011233201727322E-2</v>
      </c>
      <c r="I1665">
        <v>266710.51584494271</v>
      </c>
      <c r="J1665">
        <f t="shared" si="152"/>
        <v>0.49712452826301695</v>
      </c>
      <c r="K1665">
        <f t="shared" si="153"/>
        <v>213538.29663691777</v>
      </c>
      <c r="N1665">
        <v>52034.6015625</v>
      </c>
      <c r="O1665">
        <v>3665334.25</v>
      </c>
      <c r="P1665">
        <f t="shared" si="154"/>
        <v>13055934349398.561</v>
      </c>
      <c r="S1665">
        <v>49647.921875</v>
      </c>
      <c r="T1665">
        <v>3819533.25</v>
      </c>
      <c r="U1665">
        <f t="shared" si="155"/>
        <v>3869181.171875</v>
      </c>
    </row>
    <row r="1666" spans="1:21" x14ac:dyDescent="0.3">
      <c r="A1666" t="s">
        <v>131</v>
      </c>
      <c r="B1666">
        <v>2016</v>
      </c>
      <c r="C1666">
        <v>2.5612146854400635</v>
      </c>
      <c r="D1666">
        <v>258685.609375</v>
      </c>
      <c r="E1666">
        <v>4.8000216484069824</v>
      </c>
      <c r="F1666">
        <f t="shared" si="150"/>
        <v>0.53358398629099357</v>
      </c>
      <c r="G1666">
        <f t="shared" si="151"/>
        <v>53892.592226297944</v>
      </c>
      <c r="H1666">
        <v>4.7181552709739005E-2</v>
      </c>
      <c r="I1666">
        <v>267189.60676181142</v>
      </c>
      <c r="J1666">
        <f t="shared" si="152"/>
        <v>0.48640243358125457</v>
      </c>
      <c r="K1666">
        <f t="shared" si="153"/>
        <v>213297.01453551347</v>
      </c>
      <c r="N1666">
        <v>54396.34765625</v>
      </c>
      <c r="O1666">
        <v>3654294</v>
      </c>
      <c r="P1666">
        <f t="shared" si="154"/>
        <v>12959263107350.043</v>
      </c>
      <c r="S1666">
        <v>51511.4453125</v>
      </c>
      <c r="T1666">
        <v>3830463</v>
      </c>
      <c r="U1666">
        <f t="shared" si="155"/>
        <v>3881974.4453125</v>
      </c>
    </row>
    <row r="1667" spans="1:21" x14ac:dyDescent="0.3">
      <c r="A1667" t="s">
        <v>131</v>
      </c>
      <c r="B1667">
        <v>2017</v>
      </c>
      <c r="C1667">
        <v>2.6024248600006104</v>
      </c>
      <c r="D1667">
        <v>275619</v>
      </c>
      <c r="E1667">
        <v>5.0090303421020508</v>
      </c>
      <c r="F1667">
        <f t="shared" ref="F1667:F1681" si="156">C1667/E1667</f>
        <v>0.51954663522930411</v>
      </c>
      <c r="G1667">
        <f t="shared" ref="G1667:G1681" si="157">D1667/E1667</f>
        <v>55024.422128841783</v>
      </c>
      <c r="H1667">
        <v>4.7396196219447698E-2</v>
      </c>
      <c r="I1667">
        <v>268385.90516050818</v>
      </c>
      <c r="J1667">
        <f t="shared" ref="J1667:J1681" si="158">ABS(H1667-F1667)</f>
        <v>0.47215043900985643</v>
      </c>
      <c r="K1667">
        <f t="shared" ref="K1667:K1681" si="159">ABS(I1667-G1667)</f>
        <v>213361.4830316664</v>
      </c>
      <c r="N1667">
        <v>53328.50390625</v>
      </c>
      <c r="O1667">
        <v>3899197.25</v>
      </c>
      <c r="P1667">
        <f t="shared" ref="P1667:P1681" si="160">(O1667-N1667)^2</f>
        <v>14790706412180.713</v>
      </c>
      <c r="S1667">
        <v>53328.50390625</v>
      </c>
      <c r="T1667">
        <v>3899197.25</v>
      </c>
      <c r="U1667">
        <f t="shared" ref="U1667:U1681" si="161">S1667+T1667</f>
        <v>3952525.75390625</v>
      </c>
    </row>
    <row r="1668" spans="1:21" x14ac:dyDescent="0.3">
      <c r="A1668" t="s">
        <v>131</v>
      </c>
      <c r="B1668">
        <v>2018</v>
      </c>
      <c r="C1668">
        <v>2.6442980766296387</v>
      </c>
      <c r="D1668">
        <v>289807.40625</v>
      </c>
      <c r="E1668">
        <v>5.0329909324645996</v>
      </c>
      <c r="F1668">
        <f t="shared" si="156"/>
        <v>0.52539297449811917</v>
      </c>
      <c r="G1668">
        <f t="shared" si="157"/>
        <v>57581.547461299429</v>
      </c>
      <c r="H1668">
        <v>4.7373220697240238E-2</v>
      </c>
      <c r="I1668">
        <v>268191.21860815625</v>
      </c>
      <c r="J1668">
        <f t="shared" si="158"/>
        <v>0.47801975380087891</v>
      </c>
      <c r="K1668">
        <f t="shared" si="159"/>
        <v>210609.67114685682</v>
      </c>
      <c r="N1668">
        <v>55458.0703125</v>
      </c>
      <c r="O1668">
        <v>4131363.5</v>
      </c>
      <c r="P1668">
        <f t="shared" si="160"/>
        <v>16613005071756.045</v>
      </c>
      <c r="S1668">
        <v>55480.0390625</v>
      </c>
      <c r="T1668">
        <v>3998041.25</v>
      </c>
      <c r="U1668">
        <f t="shared" si="161"/>
        <v>4053521.2890625</v>
      </c>
    </row>
    <row r="1669" spans="1:21" x14ac:dyDescent="0.3">
      <c r="A1669" t="s">
        <v>131</v>
      </c>
      <c r="B1669">
        <v>2019</v>
      </c>
      <c r="C1669">
        <v>2.686845064163208</v>
      </c>
      <c r="D1669">
        <v>304750.28125</v>
      </c>
      <c r="E1669">
        <v>5.2254476547241211</v>
      </c>
      <c r="F1669">
        <f t="shared" si="156"/>
        <v>0.51418466736225699</v>
      </c>
      <c r="G1669">
        <f t="shared" si="157"/>
        <v>58320.416045979771</v>
      </c>
      <c r="H1669">
        <v>4.7919315294824981E-2</v>
      </c>
      <c r="I1669">
        <v>271253.22532242339</v>
      </c>
      <c r="J1669">
        <f t="shared" si="158"/>
        <v>0.46626535206743203</v>
      </c>
      <c r="K1669">
        <f t="shared" si="159"/>
        <v>212932.80927644362</v>
      </c>
      <c r="N1669">
        <v>56783.14453125</v>
      </c>
      <c r="O1669">
        <v>4160561.75</v>
      </c>
      <c r="P1669">
        <f t="shared" si="160"/>
        <v>16840998842703.039</v>
      </c>
      <c r="S1669">
        <v>56279.4765625</v>
      </c>
      <c r="T1669">
        <v>4051465.5</v>
      </c>
      <c r="U1669">
        <f t="shared" si="161"/>
        <v>4107744.9765625</v>
      </c>
    </row>
    <row r="1670" spans="1:21" x14ac:dyDescent="0.3">
      <c r="A1670" t="s">
        <v>132</v>
      </c>
      <c r="B1670">
        <v>2008</v>
      </c>
      <c r="C1670">
        <v>2.325767993927002</v>
      </c>
      <c r="D1670">
        <v>53168.32421875</v>
      </c>
      <c r="E1670">
        <v>5.6245908737182617</v>
      </c>
      <c r="F1670">
        <f t="shared" si="156"/>
        <v>0.41349994091028008</v>
      </c>
      <c r="G1670">
        <f t="shared" si="157"/>
        <v>9452.8340660628164</v>
      </c>
      <c r="H1670">
        <v>4.5771753273835682E-2</v>
      </c>
      <c r="I1670">
        <v>256354.8209067081</v>
      </c>
      <c r="J1670">
        <f t="shared" si="158"/>
        <v>0.36772818763644438</v>
      </c>
      <c r="K1670">
        <f t="shared" si="159"/>
        <v>246901.98684064529</v>
      </c>
      <c r="N1670">
        <v>14815.8359375</v>
      </c>
      <c r="O1670">
        <v>3425166.75</v>
      </c>
      <c r="P1670">
        <f t="shared" si="160"/>
        <v>11630493357046.93</v>
      </c>
      <c r="S1670">
        <v>15539.13671875</v>
      </c>
      <c r="T1670">
        <v>3650695</v>
      </c>
      <c r="U1670">
        <f t="shared" si="161"/>
        <v>3666234.13671875</v>
      </c>
    </row>
    <row r="1671" spans="1:21" x14ac:dyDescent="0.3">
      <c r="A1671" t="s">
        <v>132</v>
      </c>
      <c r="B1671">
        <v>2009</v>
      </c>
      <c r="C1671">
        <v>2.3490695953369141</v>
      </c>
      <c r="D1671">
        <v>53690.12890625</v>
      </c>
      <c r="E1671">
        <v>5.681128978729248</v>
      </c>
      <c r="F1671">
        <f t="shared" si="156"/>
        <v>0.41348640457417546</v>
      </c>
      <c r="G1671">
        <f t="shared" si="157"/>
        <v>9450.6090439543896</v>
      </c>
      <c r="H1671">
        <v>4.7032446591362569E-2</v>
      </c>
      <c r="I1671">
        <v>263335.36885123735</v>
      </c>
      <c r="J1671">
        <f t="shared" si="158"/>
        <v>0.36645395798281288</v>
      </c>
      <c r="K1671">
        <f t="shared" si="159"/>
        <v>253884.75980728297</v>
      </c>
      <c r="N1671">
        <v>26461.783203125</v>
      </c>
      <c r="O1671">
        <v>3053182.25</v>
      </c>
      <c r="P1671">
        <f t="shared" si="160"/>
        <v>9161036784127.0938</v>
      </c>
      <c r="S1671">
        <v>24789.97265625</v>
      </c>
      <c r="T1671">
        <v>3365178</v>
      </c>
      <c r="U1671">
        <f t="shared" si="161"/>
        <v>3389967.97265625</v>
      </c>
    </row>
    <row r="1672" spans="1:21" x14ac:dyDescent="0.3">
      <c r="A1672" t="s">
        <v>132</v>
      </c>
      <c r="B1672">
        <v>2010</v>
      </c>
      <c r="C1672">
        <v>2.3726048469543457</v>
      </c>
      <c r="D1672">
        <v>56205.30859375</v>
      </c>
      <c r="E1672">
        <v>5.7532744407653809</v>
      </c>
      <c r="F1672">
        <f t="shared" si="156"/>
        <v>0.41239208582559966</v>
      </c>
      <c r="G1672">
        <f t="shared" si="157"/>
        <v>9769.2729892219049</v>
      </c>
      <c r="H1672">
        <v>4.6866121857832205E-2</v>
      </c>
      <c r="I1672">
        <v>262729.99705047143</v>
      </c>
      <c r="J1672">
        <f t="shared" si="158"/>
        <v>0.36552596396776749</v>
      </c>
      <c r="K1672">
        <f t="shared" si="159"/>
        <v>252960.72406124952</v>
      </c>
      <c r="N1672">
        <v>28972.04296875</v>
      </c>
      <c r="O1672">
        <v>3468139.25</v>
      </c>
      <c r="P1672">
        <f t="shared" si="160"/>
        <v>11827871077919.129</v>
      </c>
      <c r="S1672">
        <v>29667.482421875</v>
      </c>
      <c r="T1672">
        <v>3516736.5</v>
      </c>
      <c r="U1672">
        <f t="shared" si="161"/>
        <v>3546403.982421875</v>
      </c>
    </row>
    <row r="1673" spans="1:21" x14ac:dyDescent="0.3">
      <c r="A1673" t="s">
        <v>132</v>
      </c>
      <c r="B1673">
        <v>2011</v>
      </c>
      <c r="C1673">
        <v>2.4158227443695068</v>
      </c>
      <c r="D1673">
        <v>58104.98046875</v>
      </c>
      <c r="E1673">
        <v>5.8565912246704102</v>
      </c>
      <c r="F1673">
        <f t="shared" si="156"/>
        <v>0.41249639110768932</v>
      </c>
      <c r="G1673">
        <f t="shared" si="157"/>
        <v>9921.2969182461529</v>
      </c>
      <c r="H1673">
        <v>4.641987949346995E-2</v>
      </c>
      <c r="I1673">
        <v>261165.52834272062</v>
      </c>
      <c r="J1673">
        <f t="shared" si="158"/>
        <v>0.36607651161421939</v>
      </c>
      <c r="K1673">
        <f t="shared" si="159"/>
        <v>251244.23142447445</v>
      </c>
      <c r="N1673">
        <v>31574.83203125</v>
      </c>
      <c r="O1673">
        <v>3969689.75</v>
      </c>
      <c r="P1673">
        <f t="shared" si="160"/>
        <v>15508749107128.014</v>
      </c>
      <c r="S1673">
        <v>33878.45703125</v>
      </c>
      <c r="T1673">
        <v>3666696.25</v>
      </c>
      <c r="U1673">
        <f t="shared" si="161"/>
        <v>3700574.70703125</v>
      </c>
    </row>
    <row r="1674" spans="1:21" x14ac:dyDescent="0.3">
      <c r="A1674" t="s">
        <v>132</v>
      </c>
      <c r="B1674">
        <v>2012</v>
      </c>
      <c r="C1674">
        <v>2.4598278999328613</v>
      </c>
      <c r="D1674">
        <v>60812.296875</v>
      </c>
      <c r="E1674">
        <v>5.9830722808837891</v>
      </c>
      <c r="F1674">
        <f t="shared" si="156"/>
        <v>0.41113123566835935</v>
      </c>
      <c r="G1674">
        <f t="shared" si="157"/>
        <v>10164.058533823549</v>
      </c>
      <c r="H1674">
        <v>4.618031550324958E-2</v>
      </c>
      <c r="I1674">
        <v>260962.38806425314</v>
      </c>
      <c r="J1674">
        <f t="shared" si="158"/>
        <v>0.36495092016510977</v>
      </c>
      <c r="K1674">
        <f t="shared" si="159"/>
        <v>250798.32953042959</v>
      </c>
      <c r="N1674">
        <v>36228.4375</v>
      </c>
      <c r="O1674">
        <v>4282884.5</v>
      </c>
      <c r="P1674">
        <f t="shared" si="160"/>
        <v>18034087713168.004</v>
      </c>
      <c r="S1674">
        <v>39524.44921875</v>
      </c>
      <c r="T1674">
        <v>3800747.25</v>
      </c>
      <c r="U1674">
        <f t="shared" si="161"/>
        <v>3840271.69921875</v>
      </c>
    </row>
    <row r="1675" spans="1:21" x14ac:dyDescent="0.3">
      <c r="A1675" t="s">
        <v>132</v>
      </c>
      <c r="B1675">
        <v>2013</v>
      </c>
      <c r="C1675">
        <v>2.5046348571777344</v>
      </c>
      <c r="D1675">
        <v>61930.53125</v>
      </c>
      <c r="E1675">
        <v>6.1241769790649414</v>
      </c>
      <c r="F1675">
        <f t="shared" si="156"/>
        <v>0.40897493095637971</v>
      </c>
      <c r="G1675">
        <f t="shared" si="157"/>
        <v>10112.465962643644</v>
      </c>
      <c r="H1675">
        <v>4.6509007855254712E-2</v>
      </c>
      <c r="I1675">
        <v>263820.9402209468</v>
      </c>
      <c r="J1675">
        <f t="shared" si="158"/>
        <v>0.36246592310112502</v>
      </c>
      <c r="K1675">
        <f t="shared" si="159"/>
        <v>253708.47425830315</v>
      </c>
      <c r="N1675">
        <v>38238.671875</v>
      </c>
      <c r="O1675">
        <v>4245234.5</v>
      </c>
      <c r="P1675">
        <f t="shared" si="160"/>
        <v>17698813897861.156</v>
      </c>
      <c r="S1675">
        <v>40310.78515625</v>
      </c>
      <c r="T1675">
        <v>3868604</v>
      </c>
      <c r="U1675">
        <f t="shared" si="161"/>
        <v>3908914.78515625</v>
      </c>
    </row>
    <row r="1676" spans="1:21" x14ac:dyDescent="0.3">
      <c r="A1676" t="s">
        <v>132</v>
      </c>
      <c r="B1676">
        <v>2014</v>
      </c>
      <c r="C1676">
        <v>2.550257682800293</v>
      </c>
      <c r="D1676">
        <v>63399.50390625</v>
      </c>
      <c r="E1676">
        <v>6.2659311294555664</v>
      </c>
      <c r="F1676">
        <f t="shared" si="156"/>
        <v>0.40700378445140672</v>
      </c>
      <c r="G1676">
        <f t="shared" si="157"/>
        <v>10118.129707524993</v>
      </c>
      <c r="H1676">
        <v>4.7353417472221812E-2</v>
      </c>
      <c r="I1676">
        <v>269261.57354403625</v>
      </c>
      <c r="J1676">
        <f t="shared" si="158"/>
        <v>0.3596503669791849</v>
      </c>
      <c r="K1676">
        <f t="shared" si="159"/>
        <v>259143.44383651126</v>
      </c>
      <c r="N1676">
        <v>38670.046875</v>
      </c>
      <c r="O1676">
        <v>4073867.25</v>
      </c>
      <c r="P1676">
        <f t="shared" si="160"/>
        <v>16282816468107.822</v>
      </c>
      <c r="S1676">
        <v>41268.94140625</v>
      </c>
      <c r="T1676">
        <v>3895680.75</v>
      </c>
      <c r="U1676">
        <f t="shared" si="161"/>
        <v>3936949.69140625</v>
      </c>
    </row>
    <row r="1677" spans="1:21" x14ac:dyDescent="0.3">
      <c r="A1677" t="s">
        <v>132</v>
      </c>
      <c r="B1677">
        <v>2015</v>
      </c>
      <c r="C1677">
        <v>2.5846531391143799</v>
      </c>
      <c r="D1677">
        <v>64916.46875</v>
      </c>
      <c r="E1677">
        <v>6.3937516212463379</v>
      </c>
      <c r="F1677">
        <f t="shared" si="156"/>
        <v>0.40424672277315521</v>
      </c>
      <c r="G1677">
        <f t="shared" si="157"/>
        <v>10153.110817486806</v>
      </c>
      <c r="H1677">
        <v>4.7011233201727322E-2</v>
      </c>
      <c r="I1677">
        <v>266710.51584494271</v>
      </c>
      <c r="J1677">
        <f t="shared" si="158"/>
        <v>0.35723548957142787</v>
      </c>
      <c r="K1677">
        <f t="shared" si="159"/>
        <v>256557.40502745591</v>
      </c>
      <c r="N1677">
        <v>39794.12890625</v>
      </c>
      <c r="O1677">
        <v>3665334.25</v>
      </c>
      <c r="P1677">
        <f t="shared" si="160"/>
        <v>13144541169660.484</v>
      </c>
      <c r="S1677">
        <v>42003.4765625</v>
      </c>
      <c r="T1677">
        <v>3819533.25</v>
      </c>
      <c r="U1677">
        <f t="shared" si="161"/>
        <v>3861536.7265625</v>
      </c>
    </row>
    <row r="1678" spans="1:21" x14ac:dyDescent="0.3">
      <c r="A1678" t="s">
        <v>132</v>
      </c>
      <c r="B1678">
        <v>2016</v>
      </c>
      <c r="C1678">
        <v>2.6162574291229248</v>
      </c>
      <c r="D1678">
        <v>66257.8671875</v>
      </c>
      <c r="E1678">
        <v>6.5043735504150391</v>
      </c>
      <c r="F1678">
        <f t="shared" si="156"/>
        <v>0.40223050057695153</v>
      </c>
      <c r="G1678">
        <f t="shared" si="157"/>
        <v>10186.663892216358</v>
      </c>
      <c r="H1678">
        <v>4.7181552709739005E-2</v>
      </c>
      <c r="I1678">
        <v>267189.60676181142</v>
      </c>
      <c r="J1678">
        <f t="shared" si="158"/>
        <v>0.35504894786721253</v>
      </c>
      <c r="K1678">
        <f t="shared" si="159"/>
        <v>257002.94286959505</v>
      </c>
      <c r="N1678">
        <v>40958.9453125</v>
      </c>
      <c r="O1678">
        <v>3654294</v>
      </c>
      <c r="P1678">
        <f t="shared" si="160"/>
        <v>13056190217433.52</v>
      </c>
      <c r="S1678">
        <v>42320.96875</v>
      </c>
      <c r="T1678">
        <v>3830463</v>
      </c>
      <c r="U1678">
        <f t="shared" si="161"/>
        <v>3872783.96875</v>
      </c>
    </row>
    <row r="1679" spans="1:21" x14ac:dyDescent="0.3">
      <c r="A1679" t="s">
        <v>132</v>
      </c>
      <c r="B1679">
        <v>2017</v>
      </c>
      <c r="C1679">
        <v>2.6482479572296143</v>
      </c>
      <c r="D1679">
        <v>67627.5546875</v>
      </c>
      <c r="E1679">
        <v>6.6117730140686035</v>
      </c>
      <c r="F1679">
        <f t="shared" si="156"/>
        <v>0.40053521976550666</v>
      </c>
      <c r="G1679">
        <f t="shared" si="157"/>
        <v>10228.353959460093</v>
      </c>
      <c r="H1679">
        <v>4.7396196219447698E-2</v>
      </c>
      <c r="I1679">
        <v>268385.90516050818</v>
      </c>
      <c r="J1679">
        <f t="shared" si="158"/>
        <v>0.35313902354605897</v>
      </c>
      <c r="K1679">
        <f t="shared" si="159"/>
        <v>258157.55120104807</v>
      </c>
      <c r="N1679">
        <v>44311.76171875</v>
      </c>
      <c r="O1679">
        <v>3899197.25</v>
      </c>
      <c r="P1679">
        <f t="shared" si="160"/>
        <v>14860142127761.371</v>
      </c>
      <c r="S1679">
        <v>44311.76171875</v>
      </c>
      <c r="T1679">
        <v>3899197.25</v>
      </c>
      <c r="U1679">
        <f t="shared" si="161"/>
        <v>3943509.01171875</v>
      </c>
    </row>
    <row r="1680" spans="1:21" x14ac:dyDescent="0.3">
      <c r="A1680" t="s">
        <v>132</v>
      </c>
      <c r="B1680">
        <v>2018</v>
      </c>
      <c r="C1680">
        <v>2.6806297302246094</v>
      </c>
      <c r="D1680">
        <v>69059.625</v>
      </c>
      <c r="E1680">
        <v>6.7149519920349121</v>
      </c>
      <c r="F1680">
        <f t="shared" si="156"/>
        <v>0.39920311171312872</v>
      </c>
      <c r="G1680">
        <f t="shared" si="157"/>
        <v>10284.455507934619</v>
      </c>
      <c r="H1680">
        <v>4.7373220697240238E-2</v>
      </c>
      <c r="I1680">
        <v>268191.21860815625</v>
      </c>
      <c r="J1680">
        <f t="shared" si="158"/>
        <v>0.35182989101588846</v>
      </c>
      <c r="K1680">
        <f t="shared" si="159"/>
        <v>257906.76310022164</v>
      </c>
      <c r="N1680">
        <v>43408.38671875</v>
      </c>
      <c r="O1680">
        <v>4131363.5</v>
      </c>
      <c r="P1680">
        <f t="shared" si="160"/>
        <v>16711377008202.318</v>
      </c>
      <c r="S1680">
        <v>46451.87890625</v>
      </c>
      <c r="T1680">
        <v>3998041.25</v>
      </c>
      <c r="U1680">
        <f t="shared" si="161"/>
        <v>4044493.12890625</v>
      </c>
    </row>
    <row r="1681" spans="1:21" x14ac:dyDescent="0.3">
      <c r="A1681" t="s">
        <v>132</v>
      </c>
      <c r="B1681">
        <v>2019</v>
      </c>
      <c r="C1681">
        <v>2.7134075164794922</v>
      </c>
      <c r="D1681">
        <v>69946.421875</v>
      </c>
      <c r="E1681">
        <v>6.8310165405273438</v>
      </c>
      <c r="F1681">
        <f t="shared" si="156"/>
        <v>0.3972187009621882</v>
      </c>
      <c r="G1681">
        <f t="shared" si="157"/>
        <v>10239.533378380642</v>
      </c>
      <c r="H1681">
        <v>4.7919315294824981E-2</v>
      </c>
      <c r="I1681">
        <v>271253.22532242339</v>
      </c>
      <c r="J1681">
        <f t="shared" si="158"/>
        <v>0.34929938566736324</v>
      </c>
      <c r="K1681">
        <f t="shared" si="159"/>
        <v>261013.69194404274</v>
      </c>
      <c r="N1681">
        <v>40820.296875</v>
      </c>
      <c r="O1681">
        <v>4160561.75</v>
      </c>
      <c r="P1681">
        <f t="shared" si="160"/>
        <v>16972269640596.486</v>
      </c>
      <c r="S1681">
        <v>42689.2734375</v>
      </c>
      <c r="T1681">
        <v>4051465.5</v>
      </c>
      <c r="U1681">
        <f t="shared" si="161"/>
        <v>4094154.7734375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240"/>
  <sheetViews>
    <sheetView workbookViewId="0"/>
  </sheetViews>
  <sheetFormatPr defaultRowHeight="14.4" x14ac:dyDescent="0.3"/>
  <cols>
    <col min="1" max="1" width="31.88671875" customWidth="1"/>
    <col min="8" max="8" width="13.5546875" customWidth="1"/>
    <col min="12" max="12" width="11.77734375" customWidth="1"/>
  </cols>
  <sheetData>
    <row r="1" spans="1:22" x14ac:dyDescent="0.3">
      <c r="A1" s="10" t="s">
        <v>1</v>
      </c>
      <c r="B1" s="2" t="s">
        <v>159</v>
      </c>
      <c r="C1" s="2" t="s">
        <v>160</v>
      </c>
      <c r="D1" s="2" t="s">
        <v>161</v>
      </c>
      <c r="E1" s="2" t="s">
        <v>162</v>
      </c>
    </row>
    <row r="2" spans="1:22" x14ac:dyDescent="0.3">
      <c r="A2" s="12" t="s">
        <v>79</v>
      </c>
      <c r="B2">
        <v>2063.6779999999999</v>
      </c>
      <c r="C2">
        <v>2063.6779999999999</v>
      </c>
      <c r="D2">
        <v>2777.355</v>
      </c>
      <c r="E2">
        <v>2473.989</v>
      </c>
      <c r="H2" s="11"/>
      <c r="L2" s="4"/>
    </row>
    <row r="3" spans="1:22" x14ac:dyDescent="0.3">
      <c r="A3" s="14" t="s">
        <v>65</v>
      </c>
      <c r="B3">
        <v>3340.904</v>
      </c>
      <c r="C3">
        <v>3340.904</v>
      </c>
      <c r="D3">
        <v>4130.0150000000003</v>
      </c>
      <c r="E3">
        <v>3872.9969999999998</v>
      </c>
      <c r="H3" s="13"/>
      <c r="L3" s="4"/>
    </row>
    <row r="4" spans="1:22" x14ac:dyDescent="0.3">
      <c r="A4" s="14" t="s">
        <v>60</v>
      </c>
      <c r="B4">
        <v>7535.8540000000003</v>
      </c>
      <c r="C4">
        <v>7535.8540000000003</v>
      </c>
      <c r="D4">
        <v>8103.8609999999999</v>
      </c>
      <c r="E4">
        <v>7997.982</v>
      </c>
      <c r="H4" s="11"/>
      <c r="L4" s="4"/>
    </row>
    <row r="5" spans="1:22" x14ac:dyDescent="0.3">
      <c r="A5" s="14" t="s">
        <v>72</v>
      </c>
      <c r="B5">
        <v>13505.36</v>
      </c>
      <c r="C5">
        <v>13505.36</v>
      </c>
      <c r="D5">
        <v>14195.33</v>
      </c>
      <c r="E5">
        <v>14105.4</v>
      </c>
      <c r="H5" s="11"/>
      <c r="L5" s="4"/>
    </row>
    <row r="6" spans="1:22" x14ac:dyDescent="0.3">
      <c r="A6" s="14" t="s">
        <v>39</v>
      </c>
      <c r="B6">
        <v>1803.0350000000001</v>
      </c>
      <c r="C6">
        <v>1803.0350000000001</v>
      </c>
      <c r="D6">
        <v>2080.5300000000002</v>
      </c>
      <c r="E6">
        <v>1797.6120000000001</v>
      </c>
      <c r="H6" s="11"/>
      <c r="L6" s="4"/>
      <c r="V6" s="11"/>
    </row>
    <row r="7" spans="1:22" x14ac:dyDescent="0.3">
      <c r="A7" s="14" t="s">
        <v>44</v>
      </c>
      <c r="B7">
        <v>14503.07</v>
      </c>
      <c r="C7">
        <v>14491.46</v>
      </c>
      <c r="D7">
        <v>13424.9</v>
      </c>
      <c r="E7">
        <v>13270.88</v>
      </c>
      <c r="H7" s="11"/>
      <c r="L7" s="4"/>
      <c r="V7" s="12"/>
    </row>
    <row r="8" spans="1:22" x14ac:dyDescent="0.3">
      <c r="A8" s="14" t="s">
        <v>9</v>
      </c>
      <c r="B8">
        <v>1675.6990000000001</v>
      </c>
      <c r="C8">
        <v>1675.6990000000001</v>
      </c>
      <c r="D8">
        <v>2527.123</v>
      </c>
      <c r="E8">
        <v>2176.779</v>
      </c>
      <c r="H8" s="11"/>
      <c r="L8" s="4"/>
    </row>
    <row r="9" spans="1:22" x14ac:dyDescent="0.3">
      <c r="A9" s="14" t="s">
        <v>95</v>
      </c>
      <c r="B9">
        <v>3450.924</v>
      </c>
      <c r="C9">
        <v>3450.924</v>
      </c>
      <c r="D9">
        <v>3555.777</v>
      </c>
      <c r="E9">
        <v>3445.8980000000001</v>
      </c>
      <c r="H9" s="11"/>
      <c r="L9" s="4"/>
      <c r="V9" s="13"/>
    </row>
    <row r="10" spans="1:22" x14ac:dyDescent="0.3">
      <c r="A10" s="14" t="s">
        <v>83</v>
      </c>
      <c r="B10">
        <v>5548.4049999999997</v>
      </c>
      <c r="C10">
        <v>5548.4049999999997</v>
      </c>
      <c r="D10">
        <v>5050.17</v>
      </c>
      <c r="E10">
        <v>4917</v>
      </c>
      <c r="H10" s="11"/>
      <c r="L10" s="4"/>
    </row>
    <row r="11" spans="1:22" x14ac:dyDescent="0.3">
      <c r="A11" s="14" t="s">
        <v>91</v>
      </c>
      <c r="B11">
        <v>9265.6540000000005</v>
      </c>
      <c r="C11">
        <v>9265.6540000000005</v>
      </c>
      <c r="D11">
        <v>9905.9509999999991</v>
      </c>
      <c r="E11">
        <v>9812.5139999999992</v>
      </c>
      <c r="H11" s="11"/>
      <c r="L11" s="4"/>
    </row>
    <row r="12" spans="1:22" x14ac:dyDescent="0.3">
      <c r="A12" s="14" t="s">
        <v>158</v>
      </c>
      <c r="B12">
        <v>2261.25</v>
      </c>
      <c r="C12">
        <v>2261.25</v>
      </c>
      <c r="D12">
        <v>3010.8040000000001</v>
      </c>
      <c r="E12">
        <v>2694.6460000000002</v>
      </c>
      <c r="H12" s="11"/>
      <c r="L12" s="4"/>
    </row>
    <row r="13" spans="1:22" x14ac:dyDescent="0.3">
      <c r="A13" s="14" t="s">
        <v>8</v>
      </c>
      <c r="B13">
        <v>10496.35</v>
      </c>
      <c r="C13">
        <v>10496.35</v>
      </c>
      <c r="D13">
        <v>10869.42</v>
      </c>
      <c r="E13">
        <v>10830.87</v>
      </c>
      <c r="H13" s="11"/>
      <c r="L13" s="4"/>
    </row>
    <row r="14" spans="1:22" x14ac:dyDescent="0.3">
      <c r="A14" s="14" t="s">
        <v>104</v>
      </c>
      <c r="B14">
        <v>6308.8410000000003</v>
      </c>
      <c r="C14">
        <v>6287.174</v>
      </c>
      <c r="D14">
        <v>6815.9470000000001</v>
      </c>
      <c r="E14">
        <v>6658.7150000000001</v>
      </c>
      <c r="H14" s="11"/>
      <c r="L14" s="4"/>
    </row>
    <row r="15" spans="1:22" x14ac:dyDescent="0.3">
      <c r="A15" s="14" t="s">
        <v>100</v>
      </c>
      <c r="B15">
        <v>12518.5</v>
      </c>
      <c r="C15">
        <v>12567.85</v>
      </c>
      <c r="D15">
        <v>13126.99</v>
      </c>
      <c r="E15">
        <v>13046.89</v>
      </c>
      <c r="H15" s="11"/>
      <c r="L15" s="4"/>
    </row>
    <row r="16" spans="1:22" x14ac:dyDescent="0.3">
      <c r="A16" s="14" t="s">
        <v>105</v>
      </c>
      <c r="B16">
        <v>9029.1610000000001</v>
      </c>
      <c r="C16">
        <v>9029.1610000000001</v>
      </c>
      <c r="D16">
        <v>9180.5169999999998</v>
      </c>
      <c r="E16">
        <v>9118.2219999999998</v>
      </c>
      <c r="H16" s="11"/>
      <c r="L16" s="4"/>
    </row>
    <row r="17" spans="1:12" x14ac:dyDescent="0.3">
      <c r="A17" s="14" t="s">
        <v>101</v>
      </c>
      <c r="B17">
        <v>11820.15</v>
      </c>
      <c r="C17">
        <v>11192.67</v>
      </c>
      <c r="D17">
        <v>11942.46</v>
      </c>
      <c r="E17">
        <v>11770.14</v>
      </c>
      <c r="H17" s="11"/>
      <c r="L17" s="4"/>
    </row>
    <row r="18" spans="1:12" x14ac:dyDescent="0.3">
      <c r="A18" s="14" t="s">
        <v>96</v>
      </c>
      <c r="B18">
        <v>8767.5159999999996</v>
      </c>
      <c r="C18">
        <v>8767.5159999999996</v>
      </c>
      <c r="D18">
        <v>8112.02</v>
      </c>
      <c r="E18">
        <v>7948.8490000000002</v>
      </c>
      <c r="H18" s="11"/>
      <c r="L18" s="6"/>
    </row>
    <row r="19" spans="1:12" x14ac:dyDescent="0.3">
      <c r="A19" s="14" t="s">
        <v>47</v>
      </c>
      <c r="B19">
        <v>1785.8979999999999</v>
      </c>
      <c r="C19">
        <v>1785.8979999999999</v>
      </c>
      <c r="D19">
        <v>2390.692</v>
      </c>
      <c r="E19">
        <v>2056.2379999999998</v>
      </c>
      <c r="H19" s="11"/>
      <c r="L19" s="4"/>
    </row>
    <row r="20" spans="1:12" x14ac:dyDescent="0.3">
      <c r="A20" s="14" t="s">
        <v>106</v>
      </c>
      <c r="B20">
        <v>5900.3909999999996</v>
      </c>
      <c r="C20">
        <v>5900.3909999999996</v>
      </c>
      <c r="D20">
        <v>6615.8720000000003</v>
      </c>
      <c r="E20">
        <v>6448.3909999999996</v>
      </c>
      <c r="H20" s="11"/>
      <c r="L20" s="6"/>
    </row>
    <row r="21" spans="1:12" x14ac:dyDescent="0.3">
      <c r="A21" s="14" t="s">
        <v>107</v>
      </c>
      <c r="B21">
        <v>6624.152</v>
      </c>
      <c r="C21">
        <v>6624.152</v>
      </c>
      <c r="D21">
        <v>6951.8180000000002</v>
      </c>
      <c r="E21">
        <v>6865.7389999999996</v>
      </c>
      <c r="H21" s="11"/>
      <c r="L21" s="6"/>
    </row>
    <row r="22" spans="1:12" x14ac:dyDescent="0.3">
      <c r="A22" s="14" t="s">
        <v>97</v>
      </c>
      <c r="B22">
        <v>7534.7939999999999</v>
      </c>
      <c r="C22">
        <v>7534.7939999999999</v>
      </c>
      <c r="D22">
        <v>6884.9790000000003</v>
      </c>
      <c r="E22">
        <v>6735.1570000000002</v>
      </c>
      <c r="H22" s="14"/>
      <c r="L22" s="4"/>
    </row>
    <row r="23" spans="1:12" x14ac:dyDescent="0.3">
      <c r="A23" s="12" t="s">
        <v>108</v>
      </c>
      <c r="B23">
        <v>6231.0460000000003</v>
      </c>
      <c r="C23">
        <v>6231.0460000000003</v>
      </c>
      <c r="D23">
        <v>6577.6480000000001</v>
      </c>
      <c r="E23">
        <v>6417.2910000000002</v>
      </c>
      <c r="H23" s="12"/>
      <c r="L23" s="15"/>
    </row>
    <row r="24" spans="1:12" x14ac:dyDescent="0.3">
      <c r="A24" s="14" t="s">
        <v>43</v>
      </c>
      <c r="B24">
        <v>7495.5209999999997</v>
      </c>
      <c r="C24">
        <v>7169.6509999999998</v>
      </c>
      <c r="D24">
        <v>7819.1329999999998</v>
      </c>
      <c r="E24">
        <v>7756.9690000000001</v>
      </c>
      <c r="H24" s="13"/>
      <c r="L24" s="4"/>
    </row>
    <row r="25" spans="1:12" x14ac:dyDescent="0.3">
      <c r="A25" s="14" t="s">
        <v>109</v>
      </c>
      <c r="B25">
        <v>5795.0450000000001</v>
      </c>
      <c r="C25">
        <v>5795.0450000000001</v>
      </c>
      <c r="D25">
        <v>5506.7089999999998</v>
      </c>
      <c r="E25">
        <v>4984.1319999999996</v>
      </c>
      <c r="H25" s="11"/>
      <c r="L25" s="4"/>
    </row>
    <row r="26" spans="1:12" x14ac:dyDescent="0.3">
      <c r="A26" s="14" t="s">
        <v>138</v>
      </c>
      <c r="B26">
        <v>14153.3</v>
      </c>
      <c r="C26">
        <v>14153.3</v>
      </c>
      <c r="D26">
        <v>14814.34</v>
      </c>
      <c r="E26">
        <v>14731.54</v>
      </c>
      <c r="H26" s="13"/>
      <c r="L26" s="4"/>
    </row>
    <row r="27" spans="1:12" x14ac:dyDescent="0.3">
      <c r="A27" s="4" t="s">
        <v>14</v>
      </c>
      <c r="B27">
        <v>5795.0450000000001</v>
      </c>
      <c r="C27">
        <v>5795.0450000000001</v>
      </c>
      <c r="D27">
        <v>5506.7089999999998</v>
      </c>
      <c r="E27">
        <v>4984.1319999999996</v>
      </c>
      <c r="H27" s="4"/>
      <c r="L27" s="4"/>
    </row>
    <row r="28" spans="1:12" x14ac:dyDescent="0.3">
      <c r="A28" s="14" t="s">
        <v>134</v>
      </c>
      <c r="B28">
        <v>10979.1</v>
      </c>
      <c r="C28">
        <v>10979.1</v>
      </c>
      <c r="D28">
        <v>11408.96</v>
      </c>
      <c r="E28">
        <v>11340.63</v>
      </c>
      <c r="H28" s="13"/>
      <c r="L28" s="6"/>
    </row>
    <row r="29" spans="1:12" x14ac:dyDescent="0.3">
      <c r="A29" s="14" t="s">
        <v>133</v>
      </c>
      <c r="B29">
        <v>10967.48</v>
      </c>
      <c r="C29">
        <v>10967.48</v>
      </c>
      <c r="D29">
        <v>11445.75</v>
      </c>
      <c r="E29">
        <v>11400.83</v>
      </c>
      <c r="H29" s="13"/>
      <c r="L29" s="6"/>
    </row>
    <row r="30" spans="1:12" x14ac:dyDescent="0.3">
      <c r="A30" s="14" t="s">
        <v>49</v>
      </c>
      <c r="B30">
        <v>1875.36</v>
      </c>
      <c r="C30">
        <v>1875.36</v>
      </c>
      <c r="D30">
        <v>2649.9270000000001</v>
      </c>
      <c r="E30">
        <v>2320.8409999999999</v>
      </c>
      <c r="H30" s="14"/>
      <c r="L30" s="4"/>
    </row>
    <row r="31" spans="1:12" x14ac:dyDescent="0.3">
      <c r="A31" s="14" t="s">
        <v>3</v>
      </c>
      <c r="B31">
        <v>2316.67</v>
      </c>
      <c r="C31">
        <v>2316.67</v>
      </c>
      <c r="D31">
        <v>2807.4279999999999</v>
      </c>
      <c r="E31">
        <v>2546.4279999999999</v>
      </c>
      <c r="H31" s="13"/>
    </row>
    <row r="32" spans="1:12" x14ac:dyDescent="0.3">
      <c r="A32" s="14" t="s">
        <v>26</v>
      </c>
      <c r="B32">
        <v>1673</v>
      </c>
      <c r="C32">
        <v>1673</v>
      </c>
      <c r="D32">
        <v>2388.0479999999998</v>
      </c>
      <c r="E32">
        <v>2022.33</v>
      </c>
      <c r="H32" s="13"/>
    </row>
    <row r="33" spans="1:12" x14ac:dyDescent="0.3">
      <c r="A33" s="14" t="s">
        <v>23</v>
      </c>
      <c r="B33">
        <v>1566.3620000000001</v>
      </c>
      <c r="C33">
        <v>1566.3620000000001</v>
      </c>
      <c r="D33">
        <v>2379.319</v>
      </c>
      <c r="E33">
        <v>1992.0419999999999</v>
      </c>
      <c r="H33" s="13"/>
    </row>
    <row r="34" spans="1:12" x14ac:dyDescent="0.3">
      <c r="A34" s="14" t="s">
        <v>69</v>
      </c>
      <c r="B34">
        <v>9365.7540000000008</v>
      </c>
      <c r="C34">
        <v>9365.7540000000008</v>
      </c>
      <c r="D34">
        <v>9924.7430000000004</v>
      </c>
      <c r="E34">
        <v>9852.3670000000002</v>
      </c>
      <c r="H34" s="13"/>
    </row>
    <row r="35" spans="1:12" x14ac:dyDescent="0.3">
      <c r="A35" s="15" t="s">
        <v>82</v>
      </c>
      <c r="B35">
        <v>6991.0240000000003</v>
      </c>
      <c r="C35">
        <v>6991.0240000000003</v>
      </c>
      <c r="D35">
        <v>7423.9440000000004</v>
      </c>
      <c r="E35">
        <v>7306.6059999999998</v>
      </c>
      <c r="H35" s="15"/>
      <c r="L35" s="15"/>
    </row>
    <row r="36" spans="1:12" x14ac:dyDescent="0.3">
      <c r="A36" s="14" t="s">
        <v>63</v>
      </c>
      <c r="B36">
        <v>11640.42</v>
      </c>
      <c r="C36">
        <v>11640.42</v>
      </c>
      <c r="D36">
        <v>12359.16</v>
      </c>
      <c r="E36">
        <v>12304.49</v>
      </c>
      <c r="H36" s="13"/>
    </row>
    <row r="37" spans="1:12" x14ac:dyDescent="0.3">
      <c r="A37" s="14" t="s">
        <v>55</v>
      </c>
      <c r="B37">
        <v>2905.404</v>
      </c>
      <c r="C37">
        <v>2905.404</v>
      </c>
      <c r="D37">
        <v>3376.4540000000002</v>
      </c>
      <c r="E37">
        <v>3154.5219999999999</v>
      </c>
      <c r="H37" s="13"/>
    </row>
    <row r="38" spans="1:12" x14ac:dyDescent="0.3">
      <c r="A38" s="14" t="s">
        <v>126</v>
      </c>
      <c r="B38">
        <v>10866.28</v>
      </c>
      <c r="C38">
        <v>10866.28</v>
      </c>
      <c r="D38">
        <v>11279.24</v>
      </c>
      <c r="E38">
        <v>11242.25</v>
      </c>
      <c r="H38" s="14"/>
      <c r="L38" s="4"/>
    </row>
    <row r="39" spans="1:12" x14ac:dyDescent="0.3">
      <c r="A39" s="14" t="s">
        <v>35</v>
      </c>
      <c r="B39">
        <v>871.78530000000001</v>
      </c>
      <c r="C39">
        <v>871.78530000000001</v>
      </c>
      <c r="D39">
        <v>1537.558</v>
      </c>
      <c r="E39">
        <v>857.09360000000004</v>
      </c>
      <c r="H39" s="14"/>
    </row>
    <row r="40" spans="1:12" x14ac:dyDescent="0.3">
      <c r="A40" s="15" t="s">
        <v>128</v>
      </c>
      <c r="B40">
        <v>9157.1080000000002</v>
      </c>
      <c r="C40">
        <v>9157.1080000000002</v>
      </c>
      <c r="D40">
        <v>9410.0229999999992</v>
      </c>
      <c r="E40">
        <v>9362.5630000000001</v>
      </c>
      <c r="H40" s="15"/>
      <c r="L40" s="15"/>
    </row>
    <row r="41" spans="1:12" x14ac:dyDescent="0.3">
      <c r="A41" s="14" t="s">
        <v>110</v>
      </c>
      <c r="B41">
        <v>5198.625</v>
      </c>
      <c r="C41">
        <v>5198.625</v>
      </c>
      <c r="D41">
        <v>5423.0410000000002</v>
      </c>
      <c r="E41">
        <v>5323.098</v>
      </c>
      <c r="H41" s="14"/>
      <c r="L41" s="6"/>
    </row>
    <row r="42" spans="1:12" x14ac:dyDescent="0.3">
      <c r="A42" s="14" t="s">
        <v>15</v>
      </c>
      <c r="B42">
        <v>892.67769999999996</v>
      </c>
      <c r="C42">
        <v>892.67769999999996</v>
      </c>
      <c r="D42">
        <v>1634.519</v>
      </c>
      <c r="E42">
        <v>1007.335</v>
      </c>
      <c r="H42" s="14"/>
    </row>
    <row r="43" spans="1:12" x14ac:dyDescent="0.3">
      <c r="A43" s="14" t="s">
        <v>120</v>
      </c>
      <c r="B43">
        <v>14709.69</v>
      </c>
      <c r="C43">
        <v>14709.69</v>
      </c>
      <c r="D43">
        <v>13982.94</v>
      </c>
      <c r="E43">
        <v>13840.88</v>
      </c>
      <c r="H43" s="14"/>
    </row>
    <row r="44" spans="1:12" x14ac:dyDescent="0.3">
      <c r="A44" s="14" t="s">
        <v>6</v>
      </c>
      <c r="B44">
        <v>2494.3159999999998</v>
      </c>
      <c r="C44">
        <v>2494.3159999999998</v>
      </c>
      <c r="D44">
        <v>3350.9279999999999</v>
      </c>
      <c r="E44">
        <v>3049.6660000000002</v>
      </c>
      <c r="H44" s="14"/>
    </row>
    <row r="45" spans="1:12" x14ac:dyDescent="0.3">
      <c r="A45" s="14" t="s">
        <v>111</v>
      </c>
      <c r="B45">
        <v>6669.6</v>
      </c>
      <c r="C45">
        <v>6669.6</v>
      </c>
      <c r="D45">
        <v>7246.5749999999998</v>
      </c>
      <c r="E45">
        <v>7118.942</v>
      </c>
      <c r="H45" s="14"/>
    </row>
    <row r="46" spans="1:12" x14ac:dyDescent="0.3">
      <c r="A46" s="14" t="s">
        <v>112</v>
      </c>
      <c r="B46">
        <v>6592.9560000000001</v>
      </c>
      <c r="C46">
        <v>6592.9560000000001</v>
      </c>
      <c r="D46">
        <v>7301.8540000000003</v>
      </c>
      <c r="E46">
        <v>7139.2569999999996</v>
      </c>
      <c r="H46" s="14"/>
    </row>
    <row r="47" spans="1:12" x14ac:dyDescent="0.3">
      <c r="A47" s="14" t="s">
        <v>2</v>
      </c>
      <c r="B47">
        <v>2065.183</v>
      </c>
      <c r="C47">
        <v>1614.1790000000001</v>
      </c>
      <c r="D47">
        <v>2654.5839999999998</v>
      </c>
      <c r="E47">
        <v>2290.933</v>
      </c>
      <c r="H47" s="13"/>
    </row>
    <row r="48" spans="1:12" x14ac:dyDescent="0.3">
      <c r="A48" s="14" t="s">
        <v>113</v>
      </c>
      <c r="B48">
        <v>6517.2640000000001</v>
      </c>
      <c r="C48">
        <v>6517.2640000000001</v>
      </c>
      <c r="D48">
        <v>7098.3280000000004</v>
      </c>
      <c r="E48">
        <v>6944.4059999999999</v>
      </c>
      <c r="H48" s="14"/>
    </row>
    <row r="49" spans="1:24" x14ac:dyDescent="0.3">
      <c r="A49" s="14" t="s">
        <v>40</v>
      </c>
      <c r="B49">
        <v>2233.5830000000001</v>
      </c>
      <c r="C49">
        <v>2233.5830000000001</v>
      </c>
      <c r="D49">
        <v>2847.5160000000001</v>
      </c>
      <c r="E49">
        <v>2556.38</v>
      </c>
      <c r="H49" s="14"/>
    </row>
    <row r="50" spans="1:24" x14ac:dyDescent="0.3">
      <c r="A50" s="14" t="s">
        <v>135</v>
      </c>
      <c r="B50">
        <v>10835.78</v>
      </c>
      <c r="C50">
        <v>10835.78</v>
      </c>
      <c r="D50">
        <v>11241.59</v>
      </c>
      <c r="E50">
        <v>11206.73</v>
      </c>
      <c r="H50" s="14"/>
      <c r="L50" s="6"/>
    </row>
    <row r="51" spans="1:24" x14ac:dyDescent="0.3">
      <c r="A51" s="14" t="s">
        <v>92</v>
      </c>
      <c r="B51">
        <v>9505.0529999999999</v>
      </c>
      <c r="C51">
        <v>9505.0529999999999</v>
      </c>
      <c r="D51">
        <v>10042.44</v>
      </c>
      <c r="E51">
        <v>9974.7530000000006</v>
      </c>
      <c r="H51" s="14"/>
      <c r="L51" s="6"/>
      <c r="X51" s="14"/>
    </row>
    <row r="52" spans="1:24" x14ac:dyDescent="0.3">
      <c r="A52" s="14" t="s">
        <v>136</v>
      </c>
      <c r="B52">
        <v>10729.13</v>
      </c>
      <c r="C52">
        <v>10729.13</v>
      </c>
      <c r="D52">
        <v>11085.01</v>
      </c>
      <c r="E52">
        <v>11045.03</v>
      </c>
      <c r="H52" s="14"/>
      <c r="L52" s="6"/>
      <c r="X52" s="14"/>
    </row>
    <row r="53" spans="1:24" x14ac:dyDescent="0.3">
      <c r="A53" s="14" t="s">
        <v>22</v>
      </c>
      <c r="B53">
        <v>1574.19</v>
      </c>
      <c r="C53">
        <v>1574.19</v>
      </c>
      <c r="D53">
        <v>2334.3249999999998</v>
      </c>
      <c r="E53">
        <v>1979.1289999999999</v>
      </c>
      <c r="H53" s="14"/>
    </row>
    <row r="54" spans="1:24" x14ac:dyDescent="0.3">
      <c r="A54" s="14" t="s">
        <v>28</v>
      </c>
      <c r="B54">
        <v>7145.3549999999996</v>
      </c>
      <c r="C54">
        <v>7145.3549999999996</v>
      </c>
      <c r="D54">
        <v>6461.6589999999997</v>
      </c>
      <c r="E54">
        <v>6202.6840000000002</v>
      </c>
      <c r="H54" s="14"/>
    </row>
    <row r="55" spans="1:24" x14ac:dyDescent="0.3">
      <c r="A55" s="14" t="s">
        <v>17</v>
      </c>
      <c r="B55">
        <v>7486.3029999999999</v>
      </c>
      <c r="C55">
        <v>7486.3029999999999</v>
      </c>
      <c r="D55">
        <v>6683.27</v>
      </c>
      <c r="E55">
        <v>6034.6769999999997</v>
      </c>
      <c r="H55" s="14"/>
      <c r="L55" s="6"/>
    </row>
    <row r="56" spans="1:24" x14ac:dyDescent="0.3">
      <c r="A56" s="14" t="s">
        <v>93</v>
      </c>
      <c r="B56">
        <v>9806.6880000000001</v>
      </c>
      <c r="C56">
        <v>9806.6880000000001</v>
      </c>
      <c r="D56">
        <v>10323.69</v>
      </c>
      <c r="E56">
        <v>10265.33</v>
      </c>
      <c r="H56" s="14"/>
      <c r="L56" s="6"/>
    </row>
    <row r="57" spans="1:24" x14ac:dyDescent="0.3">
      <c r="A57" s="14" t="s">
        <v>56</v>
      </c>
      <c r="B57">
        <v>2652.5050000000001</v>
      </c>
      <c r="C57">
        <v>2652.5050000000001</v>
      </c>
      <c r="D57">
        <v>3058.8049999999998</v>
      </c>
      <c r="E57">
        <v>2836.5410000000002</v>
      </c>
      <c r="H57" s="14"/>
      <c r="L57" s="6"/>
    </row>
    <row r="58" spans="1:24" x14ac:dyDescent="0.3">
      <c r="A58" s="14" t="s">
        <v>38</v>
      </c>
      <c r="B58">
        <v>4341.8810000000003</v>
      </c>
      <c r="C58">
        <v>4341.8810000000003</v>
      </c>
      <c r="D58">
        <v>4628.0770000000002</v>
      </c>
      <c r="E58">
        <v>4494.6639999999998</v>
      </c>
      <c r="H58" s="14"/>
      <c r="L58" s="6"/>
    </row>
    <row r="59" spans="1:24" x14ac:dyDescent="0.3">
      <c r="A59" s="14" t="s">
        <v>67</v>
      </c>
      <c r="B59">
        <v>9302.7060000000001</v>
      </c>
      <c r="C59">
        <v>9302.7060000000001</v>
      </c>
      <c r="D59">
        <v>8698.1309999999994</v>
      </c>
      <c r="E59">
        <v>8560.5249999999996</v>
      </c>
      <c r="H59" s="14"/>
      <c r="L59" s="6"/>
    </row>
    <row r="60" spans="1:24" x14ac:dyDescent="0.3">
      <c r="A60" s="14" t="s">
        <v>21</v>
      </c>
      <c r="B60">
        <v>2383.1709999999998</v>
      </c>
      <c r="C60">
        <v>2383.1709999999998</v>
      </c>
      <c r="D60">
        <v>3101.4450000000002</v>
      </c>
      <c r="E60">
        <v>2798.5839999999998</v>
      </c>
      <c r="H60" s="14"/>
      <c r="L60" s="6"/>
    </row>
    <row r="61" spans="1:24" x14ac:dyDescent="0.3">
      <c r="A61" s="14" t="s">
        <v>12</v>
      </c>
      <c r="B61">
        <v>2802.3150000000001</v>
      </c>
      <c r="C61">
        <v>2802.3150000000001</v>
      </c>
      <c r="D61">
        <v>3564.4380000000001</v>
      </c>
      <c r="E61">
        <v>3294.2069999999999</v>
      </c>
      <c r="H61" s="14"/>
      <c r="L61" s="6"/>
    </row>
    <row r="62" spans="1:24" x14ac:dyDescent="0.3">
      <c r="A62" s="14" t="s">
        <v>62</v>
      </c>
      <c r="B62">
        <v>3316.1379999999999</v>
      </c>
      <c r="C62">
        <v>3316.1379999999999</v>
      </c>
      <c r="D62">
        <v>3850.85</v>
      </c>
      <c r="E62">
        <v>3661.3510000000001</v>
      </c>
      <c r="H62" s="14"/>
      <c r="L62" s="6"/>
    </row>
    <row r="63" spans="1:24" x14ac:dyDescent="0.3">
      <c r="A63" s="14" t="s">
        <v>139</v>
      </c>
      <c r="B63">
        <v>2466.5889999999999</v>
      </c>
      <c r="C63">
        <v>2466.5889999999999</v>
      </c>
      <c r="D63">
        <v>2693.442</v>
      </c>
      <c r="E63">
        <v>2509.75</v>
      </c>
      <c r="H63" s="14"/>
      <c r="L63" s="6"/>
    </row>
    <row r="64" spans="1:24" x14ac:dyDescent="0.3">
      <c r="A64" s="14" t="s">
        <v>80</v>
      </c>
      <c r="B64">
        <v>2548.6460000000002</v>
      </c>
      <c r="C64">
        <v>2548.6460000000002</v>
      </c>
      <c r="D64">
        <v>2786.11</v>
      </c>
      <c r="E64">
        <v>2577.7750000000001</v>
      </c>
      <c r="H64" s="14"/>
      <c r="L64" s="6"/>
    </row>
    <row r="65" spans="1:22" x14ac:dyDescent="0.3">
      <c r="A65" s="14" t="s">
        <v>32</v>
      </c>
      <c r="B65">
        <v>2643.989</v>
      </c>
      <c r="C65">
        <v>2643.989</v>
      </c>
      <c r="D65">
        <v>3071.7689999999998</v>
      </c>
      <c r="E65">
        <v>2846.1529999999998</v>
      </c>
      <c r="H65" s="14"/>
      <c r="L65" s="6"/>
    </row>
    <row r="66" spans="1:22" x14ac:dyDescent="0.3">
      <c r="A66" s="14" t="s">
        <v>140</v>
      </c>
      <c r="B66">
        <v>3104.607</v>
      </c>
      <c r="C66">
        <v>2270.788</v>
      </c>
      <c r="D66">
        <v>2152.7530000000002</v>
      </c>
      <c r="E66">
        <v>1671.913</v>
      </c>
      <c r="H66" s="14"/>
      <c r="L66" s="6"/>
    </row>
    <row r="67" spans="1:22" x14ac:dyDescent="0.3">
      <c r="A67" s="14" t="s">
        <v>77</v>
      </c>
      <c r="B67">
        <v>6348.2529999999997</v>
      </c>
      <c r="C67">
        <v>6348.2529999999997</v>
      </c>
      <c r="D67">
        <v>6605.6949999999997</v>
      </c>
      <c r="E67">
        <v>6528.1419999999998</v>
      </c>
      <c r="H67" s="14"/>
      <c r="L67" s="6"/>
    </row>
    <row r="68" spans="1:22" x14ac:dyDescent="0.3">
      <c r="A68" s="14" t="s">
        <v>41</v>
      </c>
      <c r="B68">
        <v>2985.8710000000001</v>
      </c>
      <c r="C68">
        <v>2985.8710000000001</v>
      </c>
      <c r="D68">
        <v>2650.46</v>
      </c>
      <c r="E68">
        <v>2466.348</v>
      </c>
      <c r="H68" s="14"/>
      <c r="L68" s="6"/>
    </row>
    <row r="69" spans="1:22" x14ac:dyDescent="0.3">
      <c r="A69" s="14" t="s">
        <v>61</v>
      </c>
      <c r="B69">
        <v>3051.5329999999999</v>
      </c>
      <c r="C69">
        <v>3051.5329999999999</v>
      </c>
      <c r="D69">
        <v>3222.0889999999999</v>
      </c>
      <c r="E69">
        <v>3084.127</v>
      </c>
      <c r="H69" s="14"/>
      <c r="L69" s="6"/>
    </row>
    <row r="70" spans="1:22" x14ac:dyDescent="0.3">
      <c r="A70" s="14" t="s">
        <v>30</v>
      </c>
      <c r="B70">
        <v>847.8519</v>
      </c>
      <c r="C70">
        <v>847.8519</v>
      </c>
      <c r="D70">
        <v>1611.7550000000001</v>
      </c>
      <c r="E70">
        <v>1073.06</v>
      </c>
      <c r="H70" s="14"/>
      <c r="L70" s="6"/>
    </row>
    <row r="71" spans="1:22" x14ac:dyDescent="0.3">
      <c r="A71" s="14" t="s">
        <v>114</v>
      </c>
      <c r="B71">
        <v>9517.6380000000008</v>
      </c>
      <c r="C71">
        <v>9517.6380000000008</v>
      </c>
      <c r="D71">
        <v>9793.7970000000005</v>
      </c>
      <c r="E71">
        <v>9744.7880000000005</v>
      </c>
      <c r="H71" s="14"/>
      <c r="L71" s="6"/>
    </row>
    <row r="72" spans="1:22" x14ac:dyDescent="0.3">
      <c r="A72" s="14" t="s">
        <v>115</v>
      </c>
      <c r="B72">
        <v>6953.84</v>
      </c>
      <c r="C72">
        <v>6953.84</v>
      </c>
      <c r="D72">
        <v>7625.0870000000004</v>
      </c>
      <c r="E72">
        <v>7472.4369999999999</v>
      </c>
      <c r="H72" s="14"/>
      <c r="L72" s="6"/>
    </row>
    <row r="73" spans="1:22" x14ac:dyDescent="0.3">
      <c r="A73" s="14" t="s">
        <v>34</v>
      </c>
      <c r="B73">
        <v>794.06889999999999</v>
      </c>
      <c r="C73">
        <v>794.06889999999999</v>
      </c>
      <c r="D73">
        <v>1666.249</v>
      </c>
      <c r="E73">
        <v>1177.2070000000001</v>
      </c>
      <c r="H73" s="14"/>
      <c r="L73" s="6"/>
    </row>
    <row r="74" spans="1:22" x14ac:dyDescent="0.3">
      <c r="A74" s="14" t="s">
        <v>5</v>
      </c>
      <c r="B74">
        <v>2214.1320000000001</v>
      </c>
      <c r="C74">
        <v>2214.1320000000001</v>
      </c>
      <c r="D74">
        <v>2976.69</v>
      </c>
      <c r="E74">
        <v>2659.2469999999998</v>
      </c>
      <c r="H74" s="14"/>
    </row>
    <row r="75" spans="1:22" x14ac:dyDescent="0.3">
      <c r="A75" s="14" t="s">
        <v>142</v>
      </c>
      <c r="B75">
        <v>7108.125</v>
      </c>
      <c r="C75">
        <v>7108.125</v>
      </c>
      <c r="D75" t="s">
        <v>137</v>
      </c>
      <c r="E75" t="s">
        <v>137</v>
      </c>
      <c r="H75" s="14"/>
      <c r="L75" s="6"/>
    </row>
    <row r="76" spans="1:22" x14ac:dyDescent="0.3">
      <c r="A76" s="14" t="s">
        <v>116</v>
      </c>
      <c r="B76">
        <v>8356.116</v>
      </c>
      <c r="C76">
        <v>8356.116</v>
      </c>
      <c r="D76">
        <v>8467.3019999999997</v>
      </c>
      <c r="E76">
        <v>8424.8289999999997</v>
      </c>
      <c r="H76" s="14"/>
      <c r="L76" s="6"/>
      <c r="V76" s="14"/>
    </row>
    <row r="77" spans="1:22" x14ac:dyDescent="0.3">
      <c r="A77" s="14" t="s">
        <v>144</v>
      </c>
      <c r="B77">
        <v>8130.4539999999997</v>
      </c>
      <c r="C77">
        <v>8130.4539999999997</v>
      </c>
      <c r="D77">
        <v>7647.6540000000005</v>
      </c>
      <c r="E77">
        <v>7520.277</v>
      </c>
      <c r="H77" s="14"/>
      <c r="L77" s="6"/>
    </row>
    <row r="78" spans="1:22" x14ac:dyDescent="0.3">
      <c r="A78" s="14" t="s">
        <v>117</v>
      </c>
      <c r="B78">
        <v>7767.9319999999998</v>
      </c>
      <c r="C78">
        <v>7767.9319999999998</v>
      </c>
      <c r="D78">
        <v>8059.0559999999996</v>
      </c>
      <c r="E78">
        <v>7997.5330000000004</v>
      </c>
      <c r="H78" s="14"/>
      <c r="L78" s="6"/>
    </row>
    <row r="79" spans="1:22" x14ac:dyDescent="0.3">
      <c r="A79" s="14" t="s">
        <v>118</v>
      </c>
      <c r="B79">
        <v>6188.9620000000004</v>
      </c>
      <c r="C79">
        <v>6188.9620000000004</v>
      </c>
      <c r="D79">
        <v>6792.8459999999995</v>
      </c>
      <c r="E79">
        <v>6619.8310000000001</v>
      </c>
      <c r="H79" s="14"/>
      <c r="L79" s="6"/>
    </row>
    <row r="80" spans="1:22" x14ac:dyDescent="0.3">
      <c r="A80" s="14" t="s">
        <v>98</v>
      </c>
      <c r="B80">
        <v>6563.1139999999996</v>
      </c>
      <c r="C80">
        <v>6563.1139999999996</v>
      </c>
      <c r="D80">
        <v>6354.2740000000003</v>
      </c>
      <c r="E80">
        <v>6309.01</v>
      </c>
      <c r="H80" s="14"/>
      <c r="L80" s="6"/>
    </row>
    <row r="81" spans="1:12" x14ac:dyDescent="0.3">
      <c r="A81" s="14" t="s">
        <v>42</v>
      </c>
      <c r="B81">
        <v>2819.7339999999999</v>
      </c>
      <c r="C81">
        <v>2819.7339999999999</v>
      </c>
      <c r="D81">
        <v>3512.84</v>
      </c>
      <c r="E81">
        <v>3252.81</v>
      </c>
      <c r="H81" s="14"/>
    </row>
    <row r="82" spans="1:12" x14ac:dyDescent="0.3">
      <c r="A82" s="14" t="s">
        <v>52</v>
      </c>
      <c r="B82">
        <v>8654.018</v>
      </c>
      <c r="C82">
        <v>8654.018</v>
      </c>
      <c r="D82">
        <v>8622.76</v>
      </c>
      <c r="E82">
        <v>8598.6890000000003</v>
      </c>
      <c r="H82" s="14"/>
    </row>
    <row r="83" spans="1:12" x14ac:dyDescent="0.3">
      <c r="A83" s="14" t="s">
        <v>121</v>
      </c>
      <c r="B83">
        <v>6115.4459999999999</v>
      </c>
      <c r="C83">
        <v>6115.4459999999999</v>
      </c>
      <c r="D83">
        <v>6774.2</v>
      </c>
      <c r="E83">
        <v>6597.4949999999999</v>
      </c>
      <c r="H83" s="14"/>
      <c r="L83" s="6"/>
    </row>
    <row r="84" spans="1:12" x14ac:dyDescent="0.3">
      <c r="A84" s="14" t="s">
        <v>78</v>
      </c>
      <c r="B84">
        <v>10736.3</v>
      </c>
      <c r="C84">
        <v>10736.3</v>
      </c>
      <c r="D84">
        <v>10815.05</v>
      </c>
      <c r="E84">
        <v>10778.4</v>
      </c>
      <c r="H84" s="14"/>
    </row>
    <row r="85" spans="1:12" x14ac:dyDescent="0.3">
      <c r="A85" s="14" t="s">
        <v>143</v>
      </c>
      <c r="B85">
        <v>1150.3140000000001</v>
      </c>
      <c r="C85">
        <v>1150.3140000000001</v>
      </c>
      <c r="D85">
        <v>1850.0940000000001</v>
      </c>
      <c r="E85">
        <v>1466.8109999999999</v>
      </c>
      <c r="H85" s="14"/>
    </row>
    <row r="86" spans="1:12" x14ac:dyDescent="0.3">
      <c r="A86" s="14" t="s">
        <v>59</v>
      </c>
      <c r="B86">
        <v>4632.875</v>
      </c>
      <c r="C86">
        <v>4632.875</v>
      </c>
      <c r="D86">
        <v>3931.2350000000001</v>
      </c>
      <c r="E86">
        <v>3255.3290000000002</v>
      </c>
      <c r="H86" s="14"/>
    </row>
    <row r="87" spans="1:12" x14ac:dyDescent="0.3">
      <c r="A87" s="14" t="s">
        <v>76</v>
      </c>
      <c r="B87">
        <v>4156.4539999999997</v>
      </c>
      <c r="C87">
        <v>4156.4539999999997</v>
      </c>
      <c r="D87">
        <v>4933.53</v>
      </c>
      <c r="E87">
        <v>4706.0739999999996</v>
      </c>
      <c r="H87" s="14"/>
    </row>
    <row r="88" spans="1:12" x14ac:dyDescent="0.3">
      <c r="A88" s="14" t="s">
        <v>122</v>
      </c>
      <c r="B88">
        <v>9107.99</v>
      </c>
      <c r="C88">
        <v>9107.99</v>
      </c>
      <c r="D88">
        <v>8761.3189999999995</v>
      </c>
      <c r="E88">
        <v>8676.8150000000005</v>
      </c>
      <c r="H88" s="14"/>
      <c r="L88" s="6"/>
    </row>
    <row r="89" spans="1:12" x14ac:dyDescent="0.3">
      <c r="A89" s="4" t="s">
        <v>99</v>
      </c>
      <c r="B89">
        <v>6526.0410000000002</v>
      </c>
      <c r="C89">
        <v>6526.0410000000002</v>
      </c>
      <c r="D89">
        <v>5855.366</v>
      </c>
      <c r="E89">
        <v>5709.4049999999997</v>
      </c>
      <c r="H89" s="4"/>
      <c r="L89" s="4"/>
    </row>
    <row r="90" spans="1:12" x14ac:dyDescent="0.3">
      <c r="A90" s="14" t="s">
        <v>90</v>
      </c>
      <c r="B90">
        <v>8932.2639999999992</v>
      </c>
      <c r="C90">
        <v>8932.2639999999992</v>
      </c>
      <c r="D90">
        <v>9265.1209999999992</v>
      </c>
      <c r="E90">
        <v>9182.19</v>
      </c>
      <c r="H90" s="14"/>
    </row>
    <row r="91" spans="1:12" x14ac:dyDescent="0.3">
      <c r="A91" s="14" t="s">
        <v>81</v>
      </c>
      <c r="B91">
        <v>4889.8680000000004</v>
      </c>
      <c r="C91">
        <v>4889.8680000000004</v>
      </c>
      <c r="D91">
        <v>4407.9189999999999</v>
      </c>
      <c r="E91">
        <v>4280.2330000000002</v>
      </c>
      <c r="H91" s="14"/>
    </row>
    <row r="92" spans="1:12" x14ac:dyDescent="0.3">
      <c r="A92" s="14" t="s">
        <v>0</v>
      </c>
      <c r="B92">
        <v>2155.2289999999998</v>
      </c>
      <c r="C92">
        <v>2155.2289999999998</v>
      </c>
      <c r="D92">
        <v>2899.7190000000001</v>
      </c>
      <c r="E92">
        <v>2573.4499999999998</v>
      </c>
      <c r="H92" s="14"/>
    </row>
    <row r="93" spans="1:12" x14ac:dyDescent="0.3">
      <c r="A93" s="14" t="s">
        <v>145</v>
      </c>
      <c r="B93">
        <v>16774.490000000002</v>
      </c>
      <c r="C93">
        <v>16774.490000000002</v>
      </c>
      <c r="D93">
        <v>15644.42</v>
      </c>
      <c r="E93">
        <v>15521.81</v>
      </c>
      <c r="H93" s="14"/>
    </row>
    <row r="94" spans="1:12" x14ac:dyDescent="0.3">
      <c r="A94" s="14" t="s">
        <v>86</v>
      </c>
      <c r="B94">
        <v>10876.95</v>
      </c>
      <c r="C94">
        <v>10876.95</v>
      </c>
      <c r="D94">
        <v>11301.33</v>
      </c>
      <c r="E94">
        <v>11259.53</v>
      </c>
      <c r="H94" s="14"/>
      <c r="L94" s="6"/>
    </row>
    <row r="95" spans="1:12" x14ac:dyDescent="0.3">
      <c r="A95" s="14" t="s">
        <v>84</v>
      </c>
      <c r="B95">
        <v>6263.33</v>
      </c>
      <c r="C95">
        <v>5829.6890000000003</v>
      </c>
      <c r="D95">
        <v>6620.9030000000002</v>
      </c>
      <c r="E95">
        <v>6452.46</v>
      </c>
      <c r="H95" s="14"/>
    </row>
    <row r="96" spans="1:12" x14ac:dyDescent="0.3">
      <c r="A96" s="14" t="s">
        <v>85</v>
      </c>
      <c r="B96">
        <v>5602.6450000000004</v>
      </c>
      <c r="C96">
        <v>5602.6450000000004</v>
      </c>
      <c r="D96">
        <v>6053.1120000000001</v>
      </c>
      <c r="E96">
        <v>5875.009</v>
      </c>
      <c r="H96" s="14"/>
    </row>
    <row r="97" spans="1:24" x14ac:dyDescent="0.3">
      <c r="A97" s="14" t="s">
        <v>29</v>
      </c>
      <c r="B97">
        <v>1649.799</v>
      </c>
      <c r="C97">
        <v>1649.799</v>
      </c>
      <c r="D97">
        <v>2413.1019999999999</v>
      </c>
      <c r="E97">
        <v>2039.979</v>
      </c>
      <c r="H97" s="14"/>
    </row>
    <row r="98" spans="1:24" x14ac:dyDescent="0.3">
      <c r="A98" s="14" t="s">
        <v>57</v>
      </c>
      <c r="B98">
        <v>3658.6379999999999</v>
      </c>
      <c r="C98">
        <v>3658.6379999999999</v>
      </c>
      <c r="D98">
        <v>3696.8789999999999</v>
      </c>
      <c r="E98">
        <v>3594.9720000000002</v>
      </c>
      <c r="H98" s="14"/>
    </row>
    <row r="99" spans="1:24" x14ac:dyDescent="0.3">
      <c r="A99" s="14" t="s">
        <v>36</v>
      </c>
      <c r="B99">
        <v>10819.55</v>
      </c>
      <c r="C99">
        <v>10819.55</v>
      </c>
      <c r="D99">
        <v>11375.68</v>
      </c>
      <c r="E99">
        <v>11323.16</v>
      </c>
      <c r="H99" s="14"/>
    </row>
    <row r="100" spans="1:24" x14ac:dyDescent="0.3">
      <c r="A100" s="14" t="s">
        <v>102</v>
      </c>
      <c r="B100">
        <v>12642.6</v>
      </c>
      <c r="C100">
        <v>12642.6</v>
      </c>
      <c r="D100">
        <v>13309.96</v>
      </c>
      <c r="E100">
        <v>13218.39</v>
      </c>
      <c r="H100" s="14"/>
    </row>
    <row r="101" spans="1:24" x14ac:dyDescent="0.3">
      <c r="A101" s="14" t="s">
        <v>74</v>
      </c>
      <c r="B101">
        <v>12666.63</v>
      </c>
      <c r="C101">
        <v>12666.63</v>
      </c>
      <c r="D101">
        <v>13147.1</v>
      </c>
      <c r="E101">
        <v>13084.22</v>
      </c>
      <c r="H101" s="14"/>
    </row>
    <row r="102" spans="1:24" x14ac:dyDescent="0.3">
      <c r="A102" s="14" t="s">
        <v>88</v>
      </c>
      <c r="B102">
        <v>8257.32</v>
      </c>
      <c r="C102">
        <v>8257.32</v>
      </c>
      <c r="D102">
        <v>7726.7020000000002</v>
      </c>
      <c r="E102">
        <v>7477.8370000000004</v>
      </c>
      <c r="H102" s="14"/>
      <c r="L102" s="6"/>
    </row>
    <row r="103" spans="1:24" x14ac:dyDescent="0.3">
      <c r="A103" s="14" t="s">
        <v>27</v>
      </c>
      <c r="B103">
        <v>1156.4269999999999</v>
      </c>
      <c r="C103">
        <v>1156.4269999999999</v>
      </c>
      <c r="D103">
        <v>2067.114</v>
      </c>
      <c r="E103">
        <v>1656.8779999999999</v>
      </c>
      <c r="H103" s="14"/>
    </row>
    <row r="104" spans="1:24" x14ac:dyDescent="0.3">
      <c r="A104" s="14" t="s">
        <v>53</v>
      </c>
      <c r="B104">
        <v>3913.34</v>
      </c>
      <c r="C104">
        <v>3913.34</v>
      </c>
      <c r="D104">
        <v>4632.9949999999999</v>
      </c>
      <c r="E104">
        <v>4392.4799999999996</v>
      </c>
      <c r="H104" s="14"/>
    </row>
    <row r="105" spans="1:24" x14ac:dyDescent="0.3">
      <c r="A105" s="14" t="s">
        <v>89</v>
      </c>
      <c r="B105">
        <v>3575.788</v>
      </c>
      <c r="C105">
        <v>3575.788</v>
      </c>
      <c r="D105">
        <v>3654.7429999999999</v>
      </c>
      <c r="E105">
        <v>3552.1529999999998</v>
      </c>
      <c r="H105" s="14"/>
    </row>
    <row r="106" spans="1:24" x14ac:dyDescent="0.3">
      <c r="A106" s="14" t="s">
        <v>141</v>
      </c>
      <c r="B106">
        <v>6614.0640000000003</v>
      </c>
      <c r="C106">
        <v>6614.0640000000003</v>
      </c>
      <c r="D106">
        <v>6009.9049999999997</v>
      </c>
      <c r="E106">
        <v>5304.06</v>
      </c>
      <c r="H106" s="14"/>
    </row>
    <row r="107" spans="1:24" x14ac:dyDescent="0.3">
      <c r="A107" s="14" t="s">
        <v>54</v>
      </c>
      <c r="B107">
        <v>1504.0830000000001</v>
      </c>
      <c r="C107">
        <v>1504.0830000000001</v>
      </c>
      <c r="D107">
        <v>2142.23</v>
      </c>
      <c r="E107">
        <v>1779.04</v>
      </c>
      <c r="H107" s="14"/>
      <c r="X107" s="14" t="s">
        <v>146</v>
      </c>
    </row>
    <row r="108" spans="1:24" x14ac:dyDescent="0.3">
      <c r="A108" s="14" t="s">
        <v>123</v>
      </c>
      <c r="B108">
        <v>6457.65</v>
      </c>
      <c r="C108">
        <v>6457.65</v>
      </c>
      <c r="D108">
        <v>6801.8289999999997</v>
      </c>
      <c r="E108">
        <v>6713.5540000000001</v>
      </c>
      <c r="H108" s="14"/>
    </row>
    <row r="109" spans="1:24" x14ac:dyDescent="0.3">
      <c r="A109" s="14" t="s">
        <v>68</v>
      </c>
      <c r="B109">
        <v>3539.5160000000001</v>
      </c>
      <c r="C109">
        <v>3539.5160000000001</v>
      </c>
      <c r="D109">
        <v>3833.268</v>
      </c>
      <c r="E109">
        <v>3680.1779999999999</v>
      </c>
      <c r="H109" s="14"/>
    </row>
    <row r="110" spans="1:24" x14ac:dyDescent="0.3">
      <c r="A110" s="14" t="s">
        <v>124</v>
      </c>
      <c r="B110">
        <v>6529.7110000000002</v>
      </c>
      <c r="C110">
        <v>6529.7110000000002</v>
      </c>
      <c r="D110">
        <v>7227.5230000000001</v>
      </c>
      <c r="E110">
        <v>7062.9350000000004</v>
      </c>
      <c r="H110" s="14"/>
    </row>
    <row r="111" spans="1:24" x14ac:dyDescent="0.3">
      <c r="A111" s="4" t="s">
        <v>48</v>
      </c>
      <c r="B111">
        <v>1714.992</v>
      </c>
      <c r="C111">
        <v>1714.992</v>
      </c>
      <c r="D111">
        <v>2503.9169999999999</v>
      </c>
      <c r="E111">
        <v>2173.549</v>
      </c>
      <c r="H111" s="4"/>
      <c r="L111" s="4"/>
    </row>
    <row r="112" spans="1:24" x14ac:dyDescent="0.3">
      <c r="A112" s="14" t="s">
        <v>125</v>
      </c>
      <c r="B112">
        <v>6877.9489999999996</v>
      </c>
      <c r="C112">
        <v>6877.9489999999996</v>
      </c>
      <c r="D112">
        <v>7549.1390000000001</v>
      </c>
      <c r="E112">
        <v>7393.1980000000003</v>
      </c>
      <c r="H112" s="14"/>
      <c r="L112" s="6"/>
    </row>
    <row r="113" spans="1:12" x14ac:dyDescent="0.3">
      <c r="A113" s="14" t="s">
        <v>24</v>
      </c>
      <c r="B113">
        <v>8431.7749999999996</v>
      </c>
      <c r="C113">
        <v>8431.7749999999996</v>
      </c>
      <c r="D113">
        <v>7858.9160000000002</v>
      </c>
      <c r="E113">
        <v>7748.2780000000002</v>
      </c>
      <c r="H113" s="14"/>
    </row>
    <row r="114" spans="1:12" x14ac:dyDescent="0.3">
      <c r="A114" s="14" t="s">
        <v>50</v>
      </c>
      <c r="B114">
        <v>1632.6210000000001</v>
      </c>
      <c r="C114">
        <v>1632.6210000000001</v>
      </c>
      <c r="D114">
        <v>2264.875</v>
      </c>
      <c r="E114">
        <v>1895.26</v>
      </c>
      <c r="H114" s="14"/>
    </row>
    <row r="115" spans="1:12" x14ac:dyDescent="0.3">
      <c r="A115" s="14" t="s">
        <v>33</v>
      </c>
      <c r="B115">
        <v>1937.979</v>
      </c>
      <c r="C115">
        <v>1937.979</v>
      </c>
      <c r="D115">
        <v>2670.3989999999999</v>
      </c>
      <c r="E115">
        <v>2341.6120000000001</v>
      </c>
      <c r="H115" s="14"/>
    </row>
    <row r="116" spans="1:12" x14ac:dyDescent="0.3">
      <c r="A116" s="4" t="s">
        <v>51</v>
      </c>
      <c r="B116">
        <v>10147.89</v>
      </c>
      <c r="C116">
        <v>9113.2819999999992</v>
      </c>
      <c r="D116">
        <v>9782.6550000000007</v>
      </c>
      <c r="E116">
        <v>9715.0830000000005</v>
      </c>
      <c r="H116" s="4"/>
      <c r="L116" s="4"/>
    </row>
    <row r="117" spans="1:12" x14ac:dyDescent="0.3">
      <c r="A117" t="s">
        <v>25</v>
      </c>
      <c r="B117">
        <v>3449.3</v>
      </c>
      <c r="C117">
        <v>3449.3</v>
      </c>
      <c r="D117">
        <v>4180.5060000000003</v>
      </c>
      <c r="E117">
        <v>3901.2710000000002</v>
      </c>
    </row>
    <row r="118" spans="1:12" x14ac:dyDescent="0.3">
      <c r="A118" s="14" t="s">
        <v>64</v>
      </c>
      <c r="B118">
        <v>6576.9359999999997</v>
      </c>
      <c r="C118">
        <v>6576.9359999999997</v>
      </c>
      <c r="D118">
        <v>6183.3549999999996</v>
      </c>
      <c r="E118">
        <v>6130.076</v>
      </c>
      <c r="H118" s="14"/>
    </row>
    <row r="119" spans="1:12" x14ac:dyDescent="0.3">
      <c r="A119" s="14" t="s">
        <v>58</v>
      </c>
      <c r="B119">
        <v>2478.7089999999998</v>
      </c>
      <c r="C119">
        <v>2478.7089999999998</v>
      </c>
      <c r="D119">
        <v>2712.4270000000001</v>
      </c>
      <c r="E119">
        <v>2450.4859999999999</v>
      </c>
      <c r="H119" s="14"/>
      <c r="L119" s="6"/>
    </row>
    <row r="120" spans="1:12" x14ac:dyDescent="0.3">
      <c r="A120" s="14" t="s">
        <v>127</v>
      </c>
      <c r="B120">
        <v>4495.9489999999996</v>
      </c>
      <c r="C120">
        <v>4495.9489999999996</v>
      </c>
      <c r="D120">
        <v>4963.7089999999998</v>
      </c>
      <c r="E120">
        <v>4817.1459999999997</v>
      </c>
      <c r="H120" s="14"/>
      <c r="L120" s="6"/>
    </row>
    <row r="121" spans="1:12" x14ac:dyDescent="0.3">
      <c r="A121" s="14" t="s">
        <v>13</v>
      </c>
      <c r="B121">
        <v>1232.383</v>
      </c>
      <c r="C121">
        <v>1232.383</v>
      </c>
      <c r="D121">
        <v>2081.8429999999998</v>
      </c>
      <c r="E121">
        <v>1622.13</v>
      </c>
      <c r="H121" s="14"/>
      <c r="L121" s="6"/>
    </row>
    <row r="122" spans="1:12" x14ac:dyDescent="0.3">
      <c r="A122" s="14" t="s">
        <v>7</v>
      </c>
      <c r="B122">
        <v>2296.3969999999999</v>
      </c>
      <c r="C122">
        <v>2296.3969999999999</v>
      </c>
      <c r="D122">
        <v>3032.6289999999999</v>
      </c>
      <c r="E122">
        <v>2719.61</v>
      </c>
      <c r="H122" s="13"/>
    </row>
    <row r="123" spans="1:12" x14ac:dyDescent="0.3">
      <c r="A123" s="14" t="s">
        <v>147</v>
      </c>
      <c r="B123">
        <v>6968.8940000000002</v>
      </c>
      <c r="C123">
        <v>6894.0119999999997</v>
      </c>
      <c r="D123">
        <v>7124.0910000000003</v>
      </c>
      <c r="E123">
        <v>7051.7</v>
      </c>
      <c r="H123" s="14"/>
    </row>
    <row r="124" spans="1:12" x14ac:dyDescent="0.3">
      <c r="A124" s="14" t="s">
        <v>66</v>
      </c>
      <c r="B124">
        <v>7356.6319999999996</v>
      </c>
      <c r="C124">
        <v>7356.6319999999996</v>
      </c>
      <c r="D124">
        <v>6695.6540000000005</v>
      </c>
      <c r="E124">
        <v>6372.0339999999997</v>
      </c>
      <c r="H124" s="14"/>
    </row>
    <row r="125" spans="1:12" x14ac:dyDescent="0.3">
      <c r="A125" s="14" t="s">
        <v>45</v>
      </c>
      <c r="B125">
        <v>2986.5970000000002</v>
      </c>
      <c r="C125">
        <v>2986.5970000000002</v>
      </c>
      <c r="D125">
        <v>2721.402</v>
      </c>
      <c r="E125">
        <v>2597.4520000000002</v>
      </c>
      <c r="H125" s="14"/>
    </row>
    <row r="126" spans="1:12" x14ac:dyDescent="0.3">
      <c r="A126" s="14" t="s">
        <v>71</v>
      </c>
      <c r="B126">
        <v>7067.9290000000001</v>
      </c>
      <c r="C126">
        <v>7067.9290000000001</v>
      </c>
      <c r="D126">
        <v>6496.558</v>
      </c>
      <c r="E126">
        <v>6354.1769999999997</v>
      </c>
      <c r="H126" s="14"/>
    </row>
    <row r="127" spans="1:12" x14ac:dyDescent="0.3">
      <c r="A127" s="14" t="s">
        <v>119</v>
      </c>
      <c r="B127">
        <v>6383.357</v>
      </c>
      <c r="C127">
        <v>6383.357</v>
      </c>
      <c r="D127">
        <v>6921.8419999999996</v>
      </c>
      <c r="E127">
        <v>6767.07</v>
      </c>
      <c r="H127" s="14"/>
    </row>
    <row r="128" spans="1:12" x14ac:dyDescent="0.3">
      <c r="A128" s="14" t="s">
        <v>94</v>
      </c>
      <c r="B128">
        <v>9608.973</v>
      </c>
      <c r="C128">
        <v>9608.973</v>
      </c>
      <c r="D128">
        <v>10258.06</v>
      </c>
      <c r="E128">
        <v>10168.74</v>
      </c>
      <c r="H128" s="14"/>
      <c r="L128" s="6"/>
    </row>
    <row r="129" spans="1:13" x14ac:dyDescent="0.3">
      <c r="A129" s="14" t="s">
        <v>103</v>
      </c>
      <c r="B129">
        <v>2946.28</v>
      </c>
      <c r="C129">
        <v>2946.28</v>
      </c>
      <c r="D129">
        <v>3736.587</v>
      </c>
      <c r="E129">
        <v>3477.84</v>
      </c>
      <c r="H129" s="14"/>
      <c r="L129" s="6"/>
    </row>
    <row r="130" spans="1:13" x14ac:dyDescent="0.3">
      <c r="A130" s="14" t="s">
        <v>20</v>
      </c>
      <c r="B130">
        <v>1757.71</v>
      </c>
      <c r="C130">
        <v>1796.546</v>
      </c>
      <c r="D130">
        <v>2422.0680000000002</v>
      </c>
      <c r="E130">
        <v>2099.337</v>
      </c>
      <c r="H130" s="14"/>
    </row>
    <row r="131" spans="1:13" x14ac:dyDescent="0.3">
      <c r="A131" s="15" t="s">
        <v>75</v>
      </c>
      <c r="B131">
        <v>9940.07</v>
      </c>
      <c r="C131">
        <v>9940.07</v>
      </c>
      <c r="D131">
        <v>10642.34</v>
      </c>
      <c r="E131">
        <v>10564.08</v>
      </c>
      <c r="H131" s="15"/>
      <c r="L131" s="15"/>
    </row>
    <row r="132" spans="1:13" x14ac:dyDescent="0.3">
      <c r="A132" s="4" t="s">
        <v>46</v>
      </c>
      <c r="B132">
        <v>6737.9110000000001</v>
      </c>
      <c r="C132">
        <v>6737.9110000000001</v>
      </c>
      <c r="D132">
        <v>6790.4110000000001</v>
      </c>
      <c r="E132">
        <v>6586.9110000000001</v>
      </c>
      <c r="H132" s="4"/>
      <c r="L132" s="4"/>
    </row>
    <row r="133" spans="1:13" x14ac:dyDescent="0.3">
      <c r="A133" s="4" t="s">
        <v>87</v>
      </c>
      <c r="B133">
        <v>4525.518</v>
      </c>
      <c r="C133">
        <v>4525.518</v>
      </c>
      <c r="D133">
        <v>4812.3180000000002</v>
      </c>
      <c r="E133">
        <v>4717.6970000000001</v>
      </c>
      <c r="H133" s="4"/>
      <c r="L133" s="4"/>
    </row>
    <row r="134" spans="1:13" x14ac:dyDescent="0.3">
      <c r="A134" t="s">
        <v>31</v>
      </c>
      <c r="B134">
        <v>763.40560000000005</v>
      </c>
      <c r="C134">
        <v>763.40560000000005</v>
      </c>
      <c r="D134">
        <v>1557.259</v>
      </c>
      <c r="E134">
        <v>1081.068</v>
      </c>
    </row>
    <row r="135" spans="1:13" x14ac:dyDescent="0.3">
      <c r="A135" t="s">
        <v>73</v>
      </c>
      <c r="B135">
        <v>13387.23</v>
      </c>
      <c r="C135">
        <v>13387.23</v>
      </c>
      <c r="D135">
        <v>14030.61</v>
      </c>
      <c r="E135">
        <v>13940.41</v>
      </c>
    </row>
    <row r="136" spans="1:13" x14ac:dyDescent="0.3">
      <c r="A136" s="14" t="s">
        <v>130</v>
      </c>
      <c r="B136">
        <v>6185.1840000000002</v>
      </c>
      <c r="C136">
        <v>6185.1840000000002</v>
      </c>
      <c r="D136">
        <v>6461.6940000000004</v>
      </c>
      <c r="E136">
        <v>6371.2309999999998</v>
      </c>
      <c r="H136" s="14"/>
      <c r="L136" s="8"/>
    </row>
    <row r="137" spans="1:13" x14ac:dyDescent="0.3">
      <c r="A137" t="s">
        <v>10</v>
      </c>
      <c r="B137">
        <v>2510.88</v>
      </c>
      <c r="C137">
        <v>2510.88</v>
      </c>
      <c r="D137">
        <v>3266.6089999999999</v>
      </c>
      <c r="E137">
        <v>2972.27</v>
      </c>
    </row>
    <row r="138" spans="1:13" x14ac:dyDescent="0.3">
      <c r="A138" s="14" t="s">
        <v>37</v>
      </c>
      <c r="B138">
        <v>3739.1950000000002</v>
      </c>
      <c r="C138">
        <v>3739.1950000000002</v>
      </c>
      <c r="D138">
        <v>3721.569</v>
      </c>
      <c r="E138">
        <v>3634.1370000000002</v>
      </c>
      <c r="H138" s="14"/>
    </row>
    <row r="139" spans="1:13" x14ac:dyDescent="0.3">
      <c r="A139" t="s">
        <v>11</v>
      </c>
      <c r="B139">
        <v>7517.9719999999998</v>
      </c>
      <c r="C139">
        <v>7834.5469999999996</v>
      </c>
      <c r="D139">
        <v>8915.3209999999999</v>
      </c>
      <c r="E139">
        <v>8795.1350000000002</v>
      </c>
    </row>
    <row r="140" spans="1:13" x14ac:dyDescent="0.3">
      <c r="A140" s="4" t="s">
        <v>131</v>
      </c>
      <c r="B140">
        <v>7975.7</v>
      </c>
      <c r="C140">
        <v>7975.7</v>
      </c>
      <c r="D140">
        <v>8145.7020000000002</v>
      </c>
      <c r="E140">
        <v>8072.0690000000004</v>
      </c>
      <c r="H140" s="4"/>
      <c r="I140" s="4"/>
      <c r="J140" s="4"/>
      <c r="K140" s="4"/>
      <c r="L140" s="4"/>
    </row>
    <row r="141" spans="1:13" x14ac:dyDescent="0.3">
      <c r="A141" s="15" t="s">
        <v>132</v>
      </c>
      <c r="B141">
        <v>8213.7160000000003</v>
      </c>
      <c r="C141">
        <v>8213.7160000000003</v>
      </c>
      <c r="D141">
        <v>8583.0709999999999</v>
      </c>
      <c r="E141">
        <v>8522.3310000000001</v>
      </c>
      <c r="H141" s="15"/>
      <c r="I141" s="4"/>
      <c r="J141" s="4"/>
      <c r="K141" s="4"/>
      <c r="L141" s="15"/>
      <c r="M141" s="4"/>
    </row>
    <row r="214" spans="1:8" x14ac:dyDescent="0.3">
      <c r="A214" s="14" t="s">
        <v>31</v>
      </c>
      <c r="B214">
        <v>9354.66</v>
      </c>
      <c r="C214">
        <v>9354.66</v>
      </c>
      <c r="D214">
        <v>9990.3629999999994</v>
      </c>
      <c r="E214">
        <v>9900.2420000000002</v>
      </c>
      <c r="H214" s="14"/>
    </row>
    <row r="215" spans="1:8" x14ac:dyDescent="0.3">
      <c r="A215" s="14" t="s">
        <v>73</v>
      </c>
      <c r="B215">
        <v>9940.07</v>
      </c>
      <c r="C215">
        <v>9940.07</v>
      </c>
      <c r="D215">
        <v>10642.34</v>
      </c>
      <c r="E215">
        <v>10564.08</v>
      </c>
      <c r="H215" s="14"/>
    </row>
    <row r="216" spans="1:8" x14ac:dyDescent="0.3">
      <c r="A216" s="14" t="s">
        <v>148</v>
      </c>
      <c r="B216">
        <v>9071.5059999999994</v>
      </c>
      <c r="C216">
        <v>9071.5059999999994</v>
      </c>
      <c r="D216">
        <v>9671.7180000000008</v>
      </c>
      <c r="E216">
        <v>9587.9249999999993</v>
      </c>
      <c r="H216" s="14"/>
    </row>
    <row r="217" spans="1:8" x14ac:dyDescent="0.3">
      <c r="A217" s="14" t="s">
        <v>148</v>
      </c>
      <c r="B217">
        <v>6737.9110000000001</v>
      </c>
      <c r="C217">
        <v>6737.9110000000001</v>
      </c>
      <c r="D217">
        <v>6790.4110000000001</v>
      </c>
      <c r="E217">
        <v>6586.9110000000001</v>
      </c>
      <c r="H217" s="14"/>
    </row>
    <row r="218" spans="1:8" x14ac:dyDescent="0.3">
      <c r="A218" s="14" t="s">
        <v>149</v>
      </c>
      <c r="B218">
        <v>14127.07</v>
      </c>
      <c r="C218">
        <v>14127.07</v>
      </c>
      <c r="D218">
        <v>13321.14</v>
      </c>
      <c r="E218">
        <v>13164.44</v>
      </c>
      <c r="H218" s="14"/>
    </row>
    <row r="219" spans="1:8" x14ac:dyDescent="0.3">
      <c r="A219" s="14" t="s">
        <v>150</v>
      </c>
      <c r="B219">
        <v>14485.35</v>
      </c>
      <c r="C219">
        <v>14485.35</v>
      </c>
      <c r="D219">
        <v>13840.3</v>
      </c>
      <c r="E219">
        <v>13705.02</v>
      </c>
      <c r="H219" s="14"/>
    </row>
    <row r="220" spans="1:8" x14ac:dyDescent="0.3">
      <c r="A220" s="14" t="s">
        <v>151</v>
      </c>
      <c r="B220">
        <v>13940.53</v>
      </c>
      <c r="C220">
        <v>13940.53</v>
      </c>
      <c r="D220">
        <v>14105.38</v>
      </c>
      <c r="E220">
        <v>13979.29</v>
      </c>
      <c r="H220" s="14"/>
    </row>
    <row r="221" spans="1:8" x14ac:dyDescent="0.3">
      <c r="A221" s="14" t="s">
        <v>152</v>
      </c>
      <c r="B221">
        <v>4525.518</v>
      </c>
      <c r="C221">
        <v>4525.518</v>
      </c>
      <c r="D221">
        <v>4812.3180000000002</v>
      </c>
      <c r="E221">
        <v>4717.6970000000001</v>
      </c>
      <c r="H221" s="14"/>
    </row>
    <row r="222" spans="1:8" x14ac:dyDescent="0.3">
      <c r="A222" s="14" t="s">
        <v>46</v>
      </c>
      <c r="B222">
        <v>1714.992</v>
      </c>
      <c r="C222">
        <v>1714.992</v>
      </c>
      <c r="D222">
        <v>2503.9169999999999</v>
      </c>
      <c r="E222">
        <v>2173.549</v>
      </c>
      <c r="H222" s="14"/>
    </row>
    <row r="223" spans="1:8" x14ac:dyDescent="0.3">
      <c r="A223" s="14" t="s">
        <v>153</v>
      </c>
      <c r="B223">
        <v>10147.89</v>
      </c>
      <c r="C223">
        <v>9113.2819999999992</v>
      </c>
      <c r="D223">
        <v>9782.6550000000007</v>
      </c>
      <c r="E223">
        <v>9715.0830000000005</v>
      </c>
      <c r="H223" s="14"/>
    </row>
    <row r="224" spans="1:8" x14ac:dyDescent="0.3">
      <c r="A224" s="14" t="s">
        <v>154</v>
      </c>
      <c r="B224">
        <v>6991.0240000000003</v>
      </c>
      <c r="C224">
        <v>6991.0240000000003</v>
      </c>
      <c r="D224">
        <v>7423.9440000000004</v>
      </c>
      <c r="E224">
        <v>7306.6059999999998</v>
      </c>
      <c r="H224" s="14"/>
    </row>
    <row r="225" spans="1:8" x14ac:dyDescent="0.3">
      <c r="A225" s="14" t="s">
        <v>155</v>
      </c>
      <c r="B225">
        <v>7975.7</v>
      </c>
      <c r="C225">
        <v>7975.7</v>
      </c>
      <c r="D225">
        <v>8145.7020000000002</v>
      </c>
      <c r="E225">
        <v>8072.0690000000004</v>
      </c>
      <c r="H225" s="14"/>
    </row>
    <row r="226" spans="1:8" x14ac:dyDescent="0.3">
      <c r="A226" s="14" t="s">
        <v>87</v>
      </c>
      <c r="B226">
        <v>8213.7160000000003</v>
      </c>
      <c r="C226">
        <v>8213.7160000000003</v>
      </c>
      <c r="D226">
        <v>8583.0709999999999</v>
      </c>
      <c r="E226">
        <v>8522.3310000000001</v>
      </c>
      <c r="H226" s="14"/>
    </row>
    <row r="227" spans="1:8" x14ac:dyDescent="0.3">
      <c r="A227" s="14" t="s">
        <v>156</v>
      </c>
      <c r="H227" s="14"/>
    </row>
    <row r="228" spans="1:8" x14ac:dyDescent="0.3">
      <c r="A228" s="14" t="s">
        <v>51</v>
      </c>
      <c r="H228" s="14"/>
    </row>
    <row r="229" spans="1:8" x14ac:dyDescent="0.3">
      <c r="A229" s="14" t="s">
        <v>51</v>
      </c>
      <c r="H229" s="14"/>
    </row>
    <row r="230" spans="1:8" x14ac:dyDescent="0.3">
      <c r="A230" s="14" t="s">
        <v>157</v>
      </c>
      <c r="H230" s="14"/>
    </row>
    <row r="231" spans="1:8" x14ac:dyDescent="0.3">
      <c r="A231" s="14" t="s">
        <v>131</v>
      </c>
      <c r="H231" s="14"/>
    </row>
    <row r="232" spans="1:8" x14ac:dyDescent="0.3">
      <c r="A232" s="14" t="s">
        <v>132</v>
      </c>
      <c r="H232" s="14"/>
    </row>
    <row r="235" spans="1:8" x14ac:dyDescent="0.3">
      <c r="A235" s="14"/>
      <c r="H235" s="11"/>
    </row>
    <row r="236" spans="1:8" x14ac:dyDescent="0.3">
      <c r="A236" s="14"/>
      <c r="H236" s="11"/>
    </row>
    <row r="237" spans="1:8" x14ac:dyDescent="0.3">
      <c r="A237" s="14"/>
      <c r="H237" s="11"/>
    </row>
    <row r="238" spans="1:8" x14ac:dyDescent="0.3">
      <c r="A238" s="14"/>
      <c r="H238" s="11"/>
    </row>
    <row r="239" spans="1:8" x14ac:dyDescent="0.3">
      <c r="A239" s="14"/>
      <c r="H239" s="11"/>
    </row>
    <row r="240" spans="1:8" x14ac:dyDescent="0.3">
      <c r="A240" s="14"/>
      <c r="H240" s="11"/>
    </row>
  </sheetData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40"/>
  <sheetViews>
    <sheetView workbookViewId="0">
      <selection sqref="A1:A2"/>
    </sheetView>
  </sheetViews>
  <sheetFormatPr defaultRowHeight="15.6" x14ac:dyDescent="0.3"/>
  <cols>
    <col min="1" max="1" width="31.88671875" customWidth="1"/>
    <col min="2" max="2" width="9.5546875" style="1" customWidth="1"/>
    <col min="3" max="4" width="9.109375" style="20" customWidth="1"/>
    <col min="5" max="5" width="9.109375" style="4" customWidth="1"/>
    <col min="6" max="6" width="8.88671875" style="30"/>
    <col min="7" max="7" width="12.21875" style="40" customWidth="1"/>
    <col min="8" max="8" width="11.88671875" style="38" customWidth="1"/>
    <col min="9" max="9" width="10.109375" style="38" customWidth="1"/>
    <col min="10" max="10" width="12" style="43" customWidth="1"/>
    <col min="11" max="11" width="11" style="44" customWidth="1"/>
    <col min="12" max="12" width="18.5546875" customWidth="1"/>
  </cols>
  <sheetData>
    <row r="1" spans="1:12" ht="14.4" x14ac:dyDescent="0.3">
      <c r="A1" s="85" t="s">
        <v>166</v>
      </c>
      <c r="B1" s="26">
        <v>2013</v>
      </c>
      <c r="C1" s="46">
        <v>2014</v>
      </c>
      <c r="D1" s="26">
        <v>2015</v>
      </c>
      <c r="E1" s="46">
        <v>2016</v>
      </c>
      <c r="F1" s="26">
        <v>2017</v>
      </c>
      <c r="G1" s="26">
        <v>2013</v>
      </c>
      <c r="H1" s="46">
        <v>2014</v>
      </c>
      <c r="I1" s="26">
        <v>2015</v>
      </c>
      <c r="J1" s="46">
        <v>2016</v>
      </c>
      <c r="K1" s="26">
        <v>2017</v>
      </c>
      <c r="L1" s="45"/>
    </row>
    <row r="2" spans="1:12" ht="28.8" customHeight="1" x14ac:dyDescent="0.3">
      <c r="A2" s="85"/>
      <c r="B2" s="25" t="s">
        <v>163</v>
      </c>
      <c r="C2" s="25" t="s">
        <v>163</v>
      </c>
      <c r="D2" s="29" t="s">
        <v>163</v>
      </c>
      <c r="E2" s="29" t="s">
        <v>163</v>
      </c>
      <c r="F2" s="29" t="s">
        <v>163</v>
      </c>
      <c r="G2" s="25" t="s">
        <v>164</v>
      </c>
      <c r="H2" s="25" t="s">
        <v>164</v>
      </c>
      <c r="I2" s="25" t="s">
        <v>164</v>
      </c>
      <c r="J2" s="25" t="s">
        <v>164</v>
      </c>
      <c r="K2" s="25" t="s">
        <v>164</v>
      </c>
      <c r="L2" s="17"/>
    </row>
    <row r="3" spans="1:12" ht="14.4" x14ac:dyDescent="0.3">
      <c r="A3" s="12" t="s">
        <v>79</v>
      </c>
      <c r="B3" s="18">
        <v>79.8</v>
      </c>
      <c r="C3" s="19">
        <v>87.48</v>
      </c>
      <c r="D3" s="27">
        <v>87.8</v>
      </c>
      <c r="E3" s="23">
        <v>87.6</v>
      </c>
      <c r="F3" s="22">
        <v>87.72</v>
      </c>
      <c r="G3" s="25">
        <v>65</v>
      </c>
      <c r="H3" s="25">
        <v>75</v>
      </c>
      <c r="I3" s="25">
        <v>70</v>
      </c>
      <c r="J3" s="25">
        <v>70</v>
      </c>
      <c r="K3" s="25">
        <v>70</v>
      </c>
      <c r="L3" s="22"/>
    </row>
    <row r="4" spans="1:12" ht="14.4" x14ac:dyDescent="0.3">
      <c r="A4" s="14" t="s">
        <v>65</v>
      </c>
      <c r="B4" s="18">
        <v>67.8</v>
      </c>
      <c r="C4" s="19">
        <v>60.8</v>
      </c>
      <c r="D4" s="27">
        <v>60.8</v>
      </c>
      <c r="E4" s="23">
        <v>60.8</v>
      </c>
      <c r="F4" s="22">
        <v>63.3</v>
      </c>
      <c r="G4" s="25">
        <v>20</v>
      </c>
      <c r="H4" s="25">
        <v>45</v>
      </c>
      <c r="I4" s="25">
        <v>25</v>
      </c>
      <c r="J4" s="25">
        <v>30</v>
      </c>
      <c r="K4" s="25">
        <v>35</v>
      </c>
      <c r="L4" s="22"/>
    </row>
    <row r="5" spans="1:12" ht="14.4" x14ac:dyDescent="0.3">
      <c r="A5" s="14" t="s">
        <v>60</v>
      </c>
      <c r="B5" s="18">
        <v>70.2</v>
      </c>
      <c r="C5" s="19">
        <v>70.12</v>
      </c>
      <c r="D5" s="27">
        <v>70.2</v>
      </c>
      <c r="E5" s="23">
        <v>70.2</v>
      </c>
      <c r="F5" s="22">
        <v>56.66</v>
      </c>
      <c r="G5" s="25">
        <v>35</v>
      </c>
      <c r="H5" s="25">
        <v>40</v>
      </c>
      <c r="I5" s="25">
        <v>40</v>
      </c>
      <c r="J5" s="25">
        <v>40</v>
      </c>
      <c r="K5" s="25">
        <v>30</v>
      </c>
      <c r="L5" s="22"/>
    </row>
    <row r="6" spans="1:12" ht="14.4" x14ac:dyDescent="0.3">
      <c r="A6" s="14" t="s">
        <v>72</v>
      </c>
      <c r="B6" s="18">
        <v>67.599999999999994</v>
      </c>
      <c r="C6" s="19">
        <v>68.86</v>
      </c>
      <c r="D6" s="27">
        <v>68.8</v>
      </c>
      <c r="E6" s="23">
        <v>67.400000000000006</v>
      </c>
      <c r="F6" s="22">
        <v>66.739999999999995</v>
      </c>
      <c r="G6" s="25">
        <v>40</v>
      </c>
      <c r="H6" s="25">
        <v>30</v>
      </c>
      <c r="I6" s="25">
        <v>30</v>
      </c>
      <c r="J6" s="25">
        <v>30</v>
      </c>
      <c r="K6" s="25">
        <v>50</v>
      </c>
      <c r="L6" s="22"/>
    </row>
    <row r="7" spans="1:12" ht="14.4" x14ac:dyDescent="0.3">
      <c r="A7" s="14" t="s">
        <v>39</v>
      </c>
      <c r="B7" s="18">
        <v>85.4</v>
      </c>
      <c r="C7" s="19">
        <v>85.46</v>
      </c>
      <c r="D7" s="27">
        <v>85.4</v>
      </c>
      <c r="E7" s="23">
        <v>85.6</v>
      </c>
      <c r="F7" s="22">
        <v>80.22</v>
      </c>
      <c r="G7" s="25">
        <v>75</v>
      </c>
      <c r="H7" s="25">
        <v>70</v>
      </c>
      <c r="I7" s="25">
        <v>75</v>
      </c>
      <c r="J7" s="25">
        <v>80</v>
      </c>
      <c r="K7" s="25">
        <v>80</v>
      </c>
      <c r="L7" s="22"/>
    </row>
    <row r="8" spans="1:12" ht="14.4" x14ac:dyDescent="0.3">
      <c r="A8" s="14" t="s">
        <v>44</v>
      </c>
      <c r="B8" s="18">
        <v>86.2</v>
      </c>
      <c r="C8" s="19">
        <v>86.38</v>
      </c>
      <c r="D8" s="27">
        <v>86.4</v>
      </c>
      <c r="E8" s="23">
        <v>86.4</v>
      </c>
      <c r="F8" s="22">
        <v>86.2</v>
      </c>
      <c r="G8" s="25">
        <v>80</v>
      </c>
      <c r="H8" s="25">
        <v>85</v>
      </c>
      <c r="I8" s="25">
        <v>80</v>
      </c>
      <c r="J8" s="25">
        <v>80</v>
      </c>
      <c r="K8" s="25">
        <v>80</v>
      </c>
      <c r="L8" s="22"/>
    </row>
    <row r="9" spans="1:12" ht="14.4" x14ac:dyDescent="0.3">
      <c r="A9" s="14" t="s">
        <v>9</v>
      </c>
      <c r="B9" s="18">
        <v>86.8</v>
      </c>
      <c r="C9" s="19">
        <v>87.82</v>
      </c>
      <c r="D9" s="27">
        <v>88</v>
      </c>
      <c r="E9" s="23">
        <v>88</v>
      </c>
      <c r="F9" s="22">
        <v>86.98</v>
      </c>
      <c r="G9" s="25">
        <v>85</v>
      </c>
      <c r="H9" s="25">
        <v>90</v>
      </c>
      <c r="I9" s="25">
        <v>90</v>
      </c>
      <c r="J9" s="25">
        <v>90</v>
      </c>
      <c r="K9" s="25">
        <v>90</v>
      </c>
      <c r="L9" s="22"/>
    </row>
    <row r="10" spans="1:12" ht="14.4" x14ac:dyDescent="0.3">
      <c r="A10" s="14" t="s">
        <v>95</v>
      </c>
      <c r="B10" s="18">
        <v>82.8</v>
      </c>
      <c r="C10" s="19">
        <v>78.62</v>
      </c>
      <c r="D10" s="27">
        <v>78.599999999999994</v>
      </c>
      <c r="E10" s="23">
        <v>82.6</v>
      </c>
      <c r="F10" s="22">
        <v>82.78</v>
      </c>
      <c r="G10" s="25">
        <v>75</v>
      </c>
      <c r="H10" s="25">
        <v>75</v>
      </c>
      <c r="I10" s="25">
        <v>65</v>
      </c>
      <c r="J10" s="25">
        <v>70</v>
      </c>
      <c r="K10" s="25">
        <v>75</v>
      </c>
      <c r="L10" s="22"/>
    </row>
    <row r="11" spans="1:12" ht="14.4" x14ac:dyDescent="0.3">
      <c r="A11" s="14" t="s">
        <v>83</v>
      </c>
      <c r="B11" s="18">
        <v>54</v>
      </c>
      <c r="C11" s="19">
        <v>59</v>
      </c>
      <c r="D11" s="27">
        <v>59</v>
      </c>
      <c r="E11" s="23">
        <v>63.6</v>
      </c>
      <c r="F11" s="22">
        <v>63.6</v>
      </c>
      <c r="G11" s="25">
        <v>55</v>
      </c>
      <c r="H11" s="25">
        <v>55</v>
      </c>
      <c r="I11" s="25">
        <v>45</v>
      </c>
      <c r="J11" s="25">
        <v>45</v>
      </c>
      <c r="K11" s="25">
        <v>50</v>
      </c>
      <c r="L11" s="22"/>
    </row>
    <row r="12" spans="1:12" ht="14.4" x14ac:dyDescent="0.3">
      <c r="A12" s="14" t="s">
        <v>91</v>
      </c>
      <c r="B12" s="18">
        <v>60.5</v>
      </c>
      <c r="C12" s="19">
        <v>60.6</v>
      </c>
      <c r="D12" s="27">
        <v>63.8</v>
      </c>
      <c r="E12" s="23">
        <v>62.2</v>
      </c>
      <c r="F12" s="22">
        <v>62.2</v>
      </c>
      <c r="G12" s="25">
        <v>55</v>
      </c>
      <c r="H12" s="25">
        <v>55</v>
      </c>
      <c r="I12" s="25">
        <v>65</v>
      </c>
      <c r="J12" s="25">
        <v>75</v>
      </c>
      <c r="K12" s="25">
        <v>75</v>
      </c>
      <c r="L12" s="22"/>
    </row>
    <row r="13" spans="1:12" ht="14.4" x14ac:dyDescent="0.3">
      <c r="A13" s="14" t="s">
        <v>158</v>
      </c>
      <c r="B13" s="18">
        <v>86.8</v>
      </c>
      <c r="C13" s="19">
        <v>87.82</v>
      </c>
      <c r="D13" s="27">
        <v>88</v>
      </c>
      <c r="E13" s="23">
        <v>88</v>
      </c>
      <c r="F13" s="22">
        <v>86.98</v>
      </c>
      <c r="G13" s="25">
        <v>80</v>
      </c>
      <c r="H13" s="25">
        <v>85</v>
      </c>
      <c r="I13" s="25">
        <v>85</v>
      </c>
      <c r="J13" s="25">
        <v>85</v>
      </c>
      <c r="K13" s="25">
        <v>85</v>
      </c>
      <c r="L13" s="22"/>
    </row>
    <row r="14" spans="1:12" ht="14.4" x14ac:dyDescent="0.3">
      <c r="A14" s="14" t="s">
        <v>8</v>
      </c>
      <c r="B14" s="18">
        <v>77.2</v>
      </c>
      <c r="C14" s="19">
        <v>67.8</v>
      </c>
      <c r="D14" s="27">
        <v>70.400000000000006</v>
      </c>
      <c r="E14" s="23">
        <v>70</v>
      </c>
      <c r="F14" s="22">
        <v>70.06</v>
      </c>
      <c r="G14" s="25">
        <v>40</v>
      </c>
      <c r="H14" s="25">
        <v>40</v>
      </c>
      <c r="I14" s="25">
        <v>50</v>
      </c>
      <c r="J14" s="25">
        <v>55</v>
      </c>
      <c r="K14" s="25">
        <v>50</v>
      </c>
      <c r="L14" s="22"/>
    </row>
    <row r="15" spans="1:12" ht="14.4" x14ac:dyDescent="0.3">
      <c r="A15" s="14" t="s">
        <v>104</v>
      </c>
      <c r="B15" s="18">
        <v>59.3</v>
      </c>
      <c r="C15" s="19">
        <v>60</v>
      </c>
      <c r="D15" s="27">
        <v>58.4</v>
      </c>
      <c r="E15" s="23">
        <v>58.8</v>
      </c>
      <c r="F15" s="22">
        <v>68.72</v>
      </c>
      <c r="G15" s="25">
        <v>70</v>
      </c>
      <c r="H15" s="25">
        <v>70</v>
      </c>
      <c r="I15" s="25">
        <v>70</v>
      </c>
      <c r="J15" s="25">
        <v>75</v>
      </c>
      <c r="K15" s="25">
        <v>80</v>
      </c>
      <c r="L15" s="22"/>
    </row>
    <row r="16" spans="1:12" ht="14.4" x14ac:dyDescent="0.3">
      <c r="A16" s="14" t="s">
        <v>100</v>
      </c>
      <c r="B16" s="18">
        <v>74.3</v>
      </c>
      <c r="C16" s="19">
        <v>77.64</v>
      </c>
      <c r="D16" s="27">
        <v>77.599999999999994</v>
      </c>
      <c r="E16" s="23">
        <v>76.599999999999994</v>
      </c>
      <c r="F16" s="22">
        <v>76.02</v>
      </c>
      <c r="G16" s="25">
        <v>10</v>
      </c>
      <c r="H16" s="25">
        <v>15</v>
      </c>
      <c r="I16" s="25">
        <v>10</v>
      </c>
      <c r="J16" s="25">
        <v>15</v>
      </c>
      <c r="K16" s="25">
        <v>5</v>
      </c>
      <c r="L16" s="22"/>
    </row>
    <row r="17" spans="1:12" ht="14.4" x14ac:dyDescent="0.3">
      <c r="A17" s="14" t="s">
        <v>105</v>
      </c>
      <c r="B17" s="18">
        <v>79.7</v>
      </c>
      <c r="C17" s="19">
        <v>82.72</v>
      </c>
      <c r="D17" s="27">
        <v>72.2</v>
      </c>
      <c r="E17" s="23">
        <v>84</v>
      </c>
      <c r="F17" s="22">
        <v>83.8</v>
      </c>
      <c r="G17" s="25">
        <v>70</v>
      </c>
      <c r="H17" s="25">
        <v>75</v>
      </c>
      <c r="I17" s="25">
        <v>70</v>
      </c>
      <c r="J17" s="25">
        <v>65</v>
      </c>
      <c r="K17" s="25">
        <v>65</v>
      </c>
      <c r="L17" s="22"/>
    </row>
    <row r="18" spans="1:12" ht="14.4" x14ac:dyDescent="0.3">
      <c r="A18" s="14" t="s">
        <v>101</v>
      </c>
      <c r="B18" s="18">
        <v>69.7</v>
      </c>
      <c r="C18" s="19">
        <v>69.28</v>
      </c>
      <c r="D18" s="27">
        <v>69.599999999999994</v>
      </c>
      <c r="E18" s="23">
        <v>69.400000000000006</v>
      </c>
      <c r="F18" s="22">
        <v>69.42</v>
      </c>
      <c r="G18" s="25">
        <v>50</v>
      </c>
      <c r="H18" s="25">
        <v>55</v>
      </c>
      <c r="I18" s="25">
        <v>50</v>
      </c>
      <c r="J18" s="25">
        <v>55</v>
      </c>
      <c r="K18" s="25">
        <v>50</v>
      </c>
      <c r="L18" s="22"/>
    </row>
    <row r="19" spans="1:12" ht="14.4" x14ac:dyDescent="0.3">
      <c r="A19" s="12" t="s">
        <v>96</v>
      </c>
      <c r="B19" s="19" t="s">
        <v>165</v>
      </c>
      <c r="C19" s="19">
        <v>81.8</v>
      </c>
      <c r="D19" s="27">
        <v>81.8</v>
      </c>
      <c r="E19" s="23">
        <v>85.2</v>
      </c>
      <c r="F19" s="22">
        <v>89.08</v>
      </c>
      <c r="G19" s="25" t="s">
        <v>165</v>
      </c>
      <c r="H19" s="25">
        <v>70</v>
      </c>
      <c r="I19" s="25">
        <v>70</v>
      </c>
      <c r="J19" s="25">
        <v>65</v>
      </c>
      <c r="K19" s="25">
        <v>65</v>
      </c>
      <c r="L19" s="22"/>
    </row>
    <row r="20" spans="1:12" ht="14.4" x14ac:dyDescent="0.3">
      <c r="A20" s="14" t="s">
        <v>47</v>
      </c>
      <c r="B20" s="18">
        <v>86.8</v>
      </c>
      <c r="C20" s="19">
        <v>87.82</v>
      </c>
      <c r="D20" s="27">
        <v>88</v>
      </c>
      <c r="E20" s="23">
        <v>88</v>
      </c>
      <c r="F20" s="22">
        <v>86.98</v>
      </c>
      <c r="G20" s="25">
        <v>55</v>
      </c>
      <c r="H20" s="25">
        <v>55</v>
      </c>
      <c r="I20" s="25">
        <v>65</v>
      </c>
      <c r="J20" s="25">
        <v>65</v>
      </c>
      <c r="K20" s="25">
        <v>70</v>
      </c>
      <c r="L20" s="22"/>
    </row>
    <row r="21" spans="1:12" ht="14.4" x14ac:dyDescent="0.3">
      <c r="A21" s="14" t="s">
        <v>106</v>
      </c>
      <c r="B21" s="18">
        <v>72.5</v>
      </c>
      <c r="C21" s="19">
        <v>67.8</v>
      </c>
      <c r="D21" s="27">
        <v>68.2</v>
      </c>
      <c r="E21" s="23">
        <v>68.2</v>
      </c>
      <c r="F21" s="22">
        <v>69.16</v>
      </c>
      <c r="G21" s="25">
        <v>55</v>
      </c>
      <c r="H21" s="25">
        <v>60</v>
      </c>
      <c r="I21" s="25">
        <v>65</v>
      </c>
      <c r="J21" s="25">
        <v>65</v>
      </c>
      <c r="K21" s="25">
        <v>70</v>
      </c>
      <c r="L21" s="22"/>
    </row>
    <row r="22" spans="1:12" ht="14.4" x14ac:dyDescent="0.3">
      <c r="A22" s="14" t="s">
        <v>107</v>
      </c>
      <c r="B22" s="18">
        <v>78.900000000000006</v>
      </c>
      <c r="C22" s="19">
        <v>71.819999999999993</v>
      </c>
      <c r="D22" s="27">
        <v>72.2</v>
      </c>
      <c r="E22" s="23">
        <v>74.2</v>
      </c>
      <c r="F22" s="22">
        <v>74.16</v>
      </c>
      <c r="G22" s="25">
        <v>55</v>
      </c>
      <c r="H22" s="25">
        <v>60</v>
      </c>
      <c r="I22" s="25">
        <v>60</v>
      </c>
      <c r="J22" s="25">
        <v>55</v>
      </c>
      <c r="K22" s="25">
        <v>55</v>
      </c>
      <c r="L22" s="22"/>
    </row>
    <row r="23" spans="1:12" ht="14.4" x14ac:dyDescent="0.3">
      <c r="A23" s="14" t="s">
        <v>97</v>
      </c>
      <c r="B23" s="18">
        <v>70.2</v>
      </c>
      <c r="C23" s="19">
        <v>71</v>
      </c>
      <c r="D23" s="27">
        <v>72.2</v>
      </c>
      <c r="E23" s="23">
        <v>72.2</v>
      </c>
      <c r="F23" s="22">
        <v>80.3</v>
      </c>
      <c r="G23" s="25">
        <v>60</v>
      </c>
      <c r="H23" s="25">
        <v>60</v>
      </c>
      <c r="I23" s="25">
        <v>60</v>
      </c>
      <c r="J23" s="25">
        <v>60</v>
      </c>
      <c r="K23" s="25">
        <v>60</v>
      </c>
      <c r="L23" s="22"/>
    </row>
    <row r="24" spans="1:12" ht="14.4" x14ac:dyDescent="0.3">
      <c r="A24" s="12" t="s">
        <v>108</v>
      </c>
      <c r="B24" s="18">
        <v>54.9</v>
      </c>
      <c r="C24" s="19">
        <v>61.2</v>
      </c>
      <c r="D24" s="27">
        <v>59.6</v>
      </c>
      <c r="E24" s="23">
        <v>61.6</v>
      </c>
      <c r="F24" s="22">
        <v>53.44</v>
      </c>
      <c r="G24" s="25">
        <v>35</v>
      </c>
      <c r="H24" s="25">
        <v>35</v>
      </c>
      <c r="I24" s="25">
        <v>35</v>
      </c>
      <c r="J24" s="25">
        <v>40</v>
      </c>
      <c r="K24" s="25">
        <v>35</v>
      </c>
      <c r="L24" s="22"/>
    </row>
    <row r="25" spans="1:12" ht="14.4" x14ac:dyDescent="0.3">
      <c r="A25" s="14" t="s">
        <v>43</v>
      </c>
      <c r="B25" s="18">
        <v>88.2</v>
      </c>
      <c r="C25" s="19">
        <v>88.28</v>
      </c>
      <c r="D25" s="27">
        <v>88.4</v>
      </c>
      <c r="E25" s="23">
        <v>87</v>
      </c>
      <c r="F25" s="22">
        <v>88.42</v>
      </c>
      <c r="G25" s="25">
        <v>75</v>
      </c>
      <c r="H25" s="25">
        <v>80</v>
      </c>
      <c r="I25" s="25">
        <v>80</v>
      </c>
      <c r="J25" s="25">
        <v>80</v>
      </c>
      <c r="K25" s="25">
        <v>80</v>
      </c>
      <c r="L25" s="22"/>
    </row>
    <row r="26" spans="1:12" ht="14.4" x14ac:dyDescent="0.3">
      <c r="A26" s="14" t="s">
        <v>109</v>
      </c>
      <c r="B26" s="18">
        <v>57.8</v>
      </c>
      <c r="C26" s="19">
        <v>51.8</v>
      </c>
      <c r="D26" s="27">
        <v>52.4</v>
      </c>
      <c r="E26" s="23">
        <v>52.2</v>
      </c>
      <c r="F26" s="22">
        <v>55.2</v>
      </c>
      <c r="G26" s="25">
        <v>55</v>
      </c>
      <c r="H26" s="25">
        <v>50</v>
      </c>
      <c r="I26" s="25">
        <v>45</v>
      </c>
      <c r="J26" s="25">
        <v>45</v>
      </c>
      <c r="K26" s="25">
        <v>80</v>
      </c>
      <c r="L26" s="22"/>
    </row>
    <row r="27" spans="1:12" ht="14.4" x14ac:dyDescent="0.3">
      <c r="A27" s="14" t="s">
        <v>138</v>
      </c>
      <c r="B27" s="18">
        <v>82</v>
      </c>
      <c r="C27" s="19">
        <v>81.960000000000008</v>
      </c>
      <c r="D27" s="27">
        <v>82</v>
      </c>
      <c r="E27" s="23">
        <v>86.4</v>
      </c>
      <c r="F27" s="22">
        <v>86.44</v>
      </c>
      <c r="G27" s="25">
        <v>85</v>
      </c>
      <c r="H27" s="25">
        <v>90</v>
      </c>
      <c r="I27" s="25">
        <v>90</v>
      </c>
      <c r="J27" s="25">
        <v>85</v>
      </c>
      <c r="K27" s="25">
        <v>85</v>
      </c>
      <c r="L27" s="22"/>
    </row>
    <row r="28" spans="1:12" ht="14.4" x14ac:dyDescent="0.3">
      <c r="A28" s="4" t="s">
        <v>14</v>
      </c>
      <c r="B28" s="18">
        <v>72</v>
      </c>
      <c r="C28" s="19">
        <v>71.8</v>
      </c>
      <c r="D28" s="27">
        <v>71.8</v>
      </c>
      <c r="E28" s="23">
        <v>72.8</v>
      </c>
      <c r="F28" s="22">
        <v>73.58</v>
      </c>
      <c r="G28" s="25">
        <v>25</v>
      </c>
      <c r="H28" s="25">
        <v>30</v>
      </c>
      <c r="I28" s="25">
        <v>25</v>
      </c>
      <c r="J28" s="25">
        <v>30</v>
      </c>
      <c r="K28" s="25">
        <v>20</v>
      </c>
      <c r="L28" s="22"/>
    </row>
    <row r="29" spans="1:12" ht="14.4" x14ac:dyDescent="0.3">
      <c r="A29" s="14" t="s">
        <v>134</v>
      </c>
      <c r="B29" s="18">
        <v>72.2</v>
      </c>
      <c r="C29" s="19">
        <v>78.8</v>
      </c>
      <c r="D29" s="27">
        <v>81.2</v>
      </c>
      <c r="E29" s="23">
        <v>81</v>
      </c>
      <c r="F29" s="22">
        <v>81.58</v>
      </c>
      <c r="G29" s="25">
        <v>70</v>
      </c>
      <c r="H29" s="25">
        <v>75</v>
      </c>
      <c r="I29" s="25">
        <v>80</v>
      </c>
      <c r="J29" s="25">
        <v>80</v>
      </c>
      <c r="K29" s="25">
        <v>80</v>
      </c>
      <c r="L29" s="22"/>
    </row>
    <row r="30" spans="1:12" ht="14.4" x14ac:dyDescent="0.3">
      <c r="A30" s="14" t="s">
        <v>133</v>
      </c>
      <c r="B30" s="18">
        <v>85.1</v>
      </c>
      <c r="C30" s="19">
        <v>83.82</v>
      </c>
      <c r="D30" s="27">
        <v>83.8</v>
      </c>
      <c r="E30" s="23">
        <v>81.599999999999994</v>
      </c>
      <c r="F30" s="22">
        <v>84.68</v>
      </c>
      <c r="G30" s="25">
        <v>70</v>
      </c>
      <c r="H30" s="25">
        <v>70</v>
      </c>
      <c r="I30" s="25">
        <v>70</v>
      </c>
      <c r="J30" s="25">
        <v>70</v>
      </c>
      <c r="K30" s="25">
        <v>70</v>
      </c>
      <c r="L30" s="22"/>
    </row>
    <row r="31" spans="1:12" ht="14.4" x14ac:dyDescent="0.3">
      <c r="A31" s="14" t="s">
        <v>49</v>
      </c>
      <c r="B31" s="18">
        <v>87.5</v>
      </c>
      <c r="C31" s="19">
        <v>87.42</v>
      </c>
      <c r="D31" s="27">
        <v>87.2</v>
      </c>
      <c r="E31" s="23">
        <v>87.4</v>
      </c>
      <c r="F31" s="22">
        <v>87.4</v>
      </c>
      <c r="G31" s="25">
        <v>75</v>
      </c>
      <c r="H31" s="25">
        <v>80</v>
      </c>
      <c r="I31" s="25">
        <v>80</v>
      </c>
      <c r="J31" s="25">
        <v>75</v>
      </c>
      <c r="K31" s="25">
        <v>75</v>
      </c>
      <c r="L31" s="22"/>
    </row>
    <row r="32" spans="1:12" ht="14.4" x14ac:dyDescent="0.3">
      <c r="A32" s="14" t="s">
        <v>3</v>
      </c>
      <c r="B32" s="18">
        <v>81.8</v>
      </c>
      <c r="C32" s="19">
        <v>82.82</v>
      </c>
      <c r="D32" s="27">
        <v>88</v>
      </c>
      <c r="E32" s="23">
        <v>88</v>
      </c>
      <c r="F32" s="22">
        <v>86.98</v>
      </c>
      <c r="G32" s="25">
        <v>75</v>
      </c>
      <c r="H32" s="25">
        <v>65</v>
      </c>
      <c r="I32" s="25">
        <v>70</v>
      </c>
      <c r="J32" s="25">
        <v>75</v>
      </c>
      <c r="K32" s="25">
        <v>75</v>
      </c>
      <c r="L32" s="22"/>
    </row>
    <row r="33" spans="1:12" ht="14.4" x14ac:dyDescent="0.3">
      <c r="A33" s="14" t="s">
        <v>26</v>
      </c>
      <c r="B33" s="18">
        <v>86.8</v>
      </c>
      <c r="C33" s="19">
        <v>87.82</v>
      </c>
      <c r="D33" s="27">
        <v>88</v>
      </c>
      <c r="E33" s="23">
        <v>88</v>
      </c>
      <c r="F33" s="22">
        <v>86.98</v>
      </c>
      <c r="G33" s="25">
        <v>70</v>
      </c>
      <c r="H33" s="25">
        <v>80</v>
      </c>
      <c r="I33" s="25">
        <v>80</v>
      </c>
      <c r="J33" s="25">
        <v>80</v>
      </c>
      <c r="K33" s="25">
        <v>80</v>
      </c>
      <c r="L33" s="22"/>
    </row>
    <row r="34" spans="1:12" ht="14.4" x14ac:dyDescent="0.3">
      <c r="A34" s="14" t="s">
        <v>23</v>
      </c>
      <c r="B34" s="18">
        <v>86.8</v>
      </c>
      <c r="C34" s="19">
        <v>87.82</v>
      </c>
      <c r="D34" s="27">
        <v>88</v>
      </c>
      <c r="E34" s="23">
        <v>88</v>
      </c>
      <c r="F34" s="22">
        <v>86.98</v>
      </c>
      <c r="G34" s="25">
        <v>85</v>
      </c>
      <c r="H34" s="25">
        <v>90</v>
      </c>
      <c r="I34" s="25">
        <v>90</v>
      </c>
      <c r="J34" s="25">
        <v>90</v>
      </c>
      <c r="K34" s="25">
        <v>90</v>
      </c>
      <c r="L34" s="22"/>
    </row>
    <row r="35" spans="1:12" ht="14.4" x14ac:dyDescent="0.3">
      <c r="A35" s="14" t="s">
        <v>69</v>
      </c>
      <c r="B35" s="18">
        <v>77.8</v>
      </c>
      <c r="C35" s="19">
        <v>77.819999999999993</v>
      </c>
      <c r="D35" s="27">
        <v>77.8</v>
      </c>
      <c r="E35" s="23">
        <v>77.2</v>
      </c>
      <c r="F35" s="22">
        <v>77</v>
      </c>
      <c r="G35" s="25">
        <v>65</v>
      </c>
      <c r="H35" s="25">
        <v>75</v>
      </c>
      <c r="I35" s="25">
        <v>75</v>
      </c>
      <c r="J35" s="25">
        <v>75</v>
      </c>
      <c r="K35" s="25">
        <v>75</v>
      </c>
      <c r="L35" s="22"/>
    </row>
    <row r="36" spans="1:12" ht="14.4" x14ac:dyDescent="0.3">
      <c r="A36" s="15" t="s">
        <v>82</v>
      </c>
      <c r="B36" s="18">
        <v>63</v>
      </c>
      <c r="C36" s="19">
        <v>63</v>
      </c>
      <c r="D36" s="27">
        <v>63</v>
      </c>
      <c r="E36" s="23">
        <v>61</v>
      </c>
      <c r="F36" s="22">
        <v>64.62</v>
      </c>
      <c r="G36" s="25">
        <v>20</v>
      </c>
      <c r="H36" s="25">
        <v>20</v>
      </c>
      <c r="I36" s="25">
        <v>20</v>
      </c>
      <c r="J36" s="25">
        <v>20</v>
      </c>
      <c r="K36" s="25">
        <v>30</v>
      </c>
      <c r="L36" s="22"/>
    </row>
    <row r="37" spans="1:12" ht="14.4" x14ac:dyDescent="0.3">
      <c r="A37" s="14" t="s">
        <v>63</v>
      </c>
      <c r="B37" s="18">
        <v>68.099999999999994</v>
      </c>
      <c r="C37" s="19">
        <v>71.8</v>
      </c>
      <c r="D37" s="27">
        <v>71.400000000000006</v>
      </c>
      <c r="E37" s="23">
        <v>71.400000000000006</v>
      </c>
      <c r="F37" s="22">
        <v>69.7</v>
      </c>
      <c r="G37" s="25">
        <v>20</v>
      </c>
      <c r="H37" s="25">
        <v>30</v>
      </c>
      <c r="I37" s="25">
        <v>30</v>
      </c>
      <c r="J37" s="25">
        <v>30</v>
      </c>
      <c r="K37" s="25">
        <v>35</v>
      </c>
      <c r="L37" s="22"/>
    </row>
    <row r="38" spans="1:12" ht="14.4" x14ac:dyDescent="0.3">
      <c r="A38" s="14" t="s">
        <v>55</v>
      </c>
      <c r="B38" s="18">
        <v>73.8</v>
      </c>
      <c r="C38" s="19">
        <v>71.400000000000006</v>
      </c>
      <c r="D38" s="27">
        <v>70</v>
      </c>
      <c r="E38" s="23">
        <v>70.599999999999994</v>
      </c>
      <c r="F38" s="22">
        <v>70.239999999999995</v>
      </c>
      <c r="G38" s="25">
        <v>50</v>
      </c>
      <c r="H38" s="25">
        <v>45</v>
      </c>
      <c r="I38" s="25">
        <v>50</v>
      </c>
      <c r="J38" s="25">
        <v>55</v>
      </c>
      <c r="K38" s="25">
        <v>55</v>
      </c>
      <c r="L38" s="22"/>
    </row>
    <row r="39" spans="1:12" ht="14.4" x14ac:dyDescent="0.3">
      <c r="A39" s="14" t="s">
        <v>126</v>
      </c>
      <c r="B39" s="18">
        <v>79</v>
      </c>
      <c r="C39" s="19">
        <v>79.02</v>
      </c>
      <c r="D39" s="27">
        <v>85.2</v>
      </c>
      <c r="E39" s="23">
        <v>85.8</v>
      </c>
      <c r="F39" s="22">
        <v>86.5</v>
      </c>
      <c r="G39" s="25">
        <v>70</v>
      </c>
      <c r="H39" s="25">
        <v>70</v>
      </c>
      <c r="I39" s="25">
        <v>75</v>
      </c>
      <c r="J39" s="25">
        <v>75</v>
      </c>
      <c r="K39" s="25">
        <v>80</v>
      </c>
      <c r="L39" s="22"/>
    </row>
    <row r="40" spans="1:12" ht="14.4" x14ac:dyDescent="0.3">
      <c r="A40" s="14" t="s">
        <v>35</v>
      </c>
      <c r="B40" s="18">
        <v>86.8</v>
      </c>
      <c r="C40" s="19">
        <v>87.82</v>
      </c>
      <c r="D40" s="27">
        <v>88</v>
      </c>
      <c r="E40" s="23">
        <v>88</v>
      </c>
      <c r="F40" s="22">
        <v>86.98</v>
      </c>
      <c r="G40" s="25">
        <v>90</v>
      </c>
      <c r="H40" s="25">
        <v>90</v>
      </c>
      <c r="I40" s="25">
        <v>90</v>
      </c>
      <c r="J40" s="25">
        <v>90</v>
      </c>
      <c r="K40" s="25">
        <v>90</v>
      </c>
      <c r="L40" s="22"/>
    </row>
    <row r="41" spans="1:12" ht="14.4" x14ac:dyDescent="0.3">
      <c r="A41" s="14" t="s">
        <v>128</v>
      </c>
      <c r="B41" s="18">
        <v>69.7</v>
      </c>
      <c r="C41" s="19">
        <v>81.52</v>
      </c>
      <c r="D41" s="27">
        <v>76</v>
      </c>
      <c r="E41" s="23">
        <v>88.8</v>
      </c>
      <c r="F41" s="22">
        <v>88.86</v>
      </c>
      <c r="G41" s="25">
        <v>55</v>
      </c>
      <c r="H41" s="25">
        <v>65</v>
      </c>
      <c r="I41" s="25">
        <v>55</v>
      </c>
      <c r="J41" s="25">
        <v>50</v>
      </c>
      <c r="K41" s="25">
        <v>50</v>
      </c>
      <c r="L41" s="22"/>
    </row>
    <row r="42" spans="1:12" ht="14.4" x14ac:dyDescent="0.3">
      <c r="A42" s="14" t="s">
        <v>110</v>
      </c>
      <c r="B42" s="18">
        <v>64</v>
      </c>
      <c r="C42" s="19">
        <v>64.2</v>
      </c>
      <c r="D42" s="27">
        <v>64.400000000000006</v>
      </c>
      <c r="E42" s="23">
        <v>65</v>
      </c>
      <c r="F42" s="22">
        <v>65.08</v>
      </c>
      <c r="G42" s="25">
        <v>25</v>
      </c>
      <c r="H42" s="25">
        <v>20</v>
      </c>
      <c r="I42" s="25">
        <v>20</v>
      </c>
      <c r="J42" s="25">
        <v>20</v>
      </c>
      <c r="K42" s="25">
        <v>20</v>
      </c>
      <c r="L42" s="22"/>
    </row>
    <row r="43" spans="1:12" ht="14.4" x14ac:dyDescent="0.3">
      <c r="A43" s="14" t="s">
        <v>15</v>
      </c>
      <c r="B43" s="18">
        <v>86.8</v>
      </c>
      <c r="C43" s="19">
        <v>87.82</v>
      </c>
      <c r="D43" s="27">
        <v>88</v>
      </c>
      <c r="E43" s="23">
        <v>88</v>
      </c>
      <c r="F43" s="22">
        <v>86.98</v>
      </c>
      <c r="G43" s="25">
        <v>90</v>
      </c>
      <c r="H43" s="25">
        <v>90</v>
      </c>
      <c r="I43" s="25">
        <v>90</v>
      </c>
      <c r="J43" s="25">
        <v>85</v>
      </c>
      <c r="K43" s="25">
        <v>85</v>
      </c>
      <c r="L43" s="22"/>
    </row>
    <row r="44" spans="1:12" ht="14.4" x14ac:dyDescent="0.3">
      <c r="A44" s="14" t="s">
        <v>120</v>
      </c>
      <c r="B44" s="18">
        <v>68</v>
      </c>
      <c r="C44" s="19">
        <v>70.22</v>
      </c>
      <c r="D44" s="27">
        <v>70.2</v>
      </c>
      <c r="E44" s="23">
        <v>68.8</v>
      </c>
      <c r="F44" s="22">
        <v>68.84</v>
      </c>
      <c r="G44" s="25">
        <v>40</v>
      </c>
      <c r="H44" s="25">
        <v>50</v>
      </c>
      <c r="I44" s="25">
        <v>50</v>
      </c>
      <c r="J44" s="25">
        <v>50</v>
      </c>
      <c r="K44" s="25">
        <v>55</v>
      </c>
      <c r="L44" s="22"/>
    </row>
    <row r="45" spans="1:12" ht="14.4" x14ac:dyDescent="0.3">
      <c r="A45" s="14" t="s">
        <v>6</v>
      </c>
      <c r="B45" s="18">
        <v>81.8</v>
      </c>
      <c r="C45" s="19">
        <v>82.82</v>
      </c>
      <c r="D45" s="27">
        <v>83</v>
      </c>
      <c r="E45" s="23">
        <v>83</v>
      </c>
      <c r="F45" s="22">
        <v>81.98</v>
      </c>
      <c r="G45" s="25">
        <v>65</v>
      </c>
      <c r="H45" s="25">
        <v>70</v>
      </c>
      <c r="I45" s="25">
        <v>70</v>
      </c>
      <c r="J45" s="25">
        <v>70</v>
      </c>
      <c r="K45" s="25">
        <v>70</v>
      </c>
      <c r="L45" s="22"/>
    </row>
    <row r="46" spans="1:12" ht="14.4" x14ac:dyDescent="0.3">
      <c r="A46" s="14" t="s">
        <v>111</v>
      </c>
      <c r="B46" s="18">
        <v>61.1</v>
      </c>
      <c r="C46" s="19">
        <v>61</v>
      </c>
      <c r="D46" s="27">
        <v>61</v>
      </c>
      <c r="E46" s="23">
        <v>61.8</v>
      </c>
      <c r="F46" s="22">
        <v>61.8</v>
      </c>
      <c r="G46" s="25">
        <v>55</v>
      </c>
      <c r="H46" s="25">
        <v>55</v>
      </c>
      <c r="I46" s="25">
        <v>55</v>
      </c>
      <c r="J46" s="25">
        <v>60</v>
      </c>
      <c r="K46" s="25">
        <v>55</v>
      </c>
      <c r="L46" s="22"/>
    </row>
    <row r="47" spans="1:12" ht="14.4" x14ac:dyDescent="0.3">
      <c r="A47" s="14" t="s">
        <v>112</v>
      </c>
      <c r="B47" s="18">
        <v>60.5</v>
      </c>
      <c r="C47" s="19">
        <v>65</v>
      </c>
      <c r="D47" s="27">
        <v>65</v>
      </c>
      <c r="E47" s="23">
        <v>65</v>
      </c>
      <c r="F47" s="22">
        <v>65</v>
      </c>
      <c r="G47" s="25">
        <v>65</v>
      </c>
      <c r="H47" s="25">
        <v>65</v>
      </c>
      <c r="I47" s="25">
        <v>65</v>
      </c>
      <c r="J47" s="25">
        <v>65</v>
      </c>
      <c r="K47" s="25">
        <v>75</v>
      </c>
      <c r="L47" s="22"/>
    </row>
    <row r="48" spans="1:12" ht="14.4" x14ac:dyDescent="0.3">
      <c r="A48" s="14" t="s">
        <v>2</v>
      </c>
      <c r="B48" s="18">
        <v>86.8</v>
      </c>
      <c r="C48" s="19">
        <v>87.82</v>
      </c>
      <c r="D48" s="27">
        <v>88</v>
      </c>
      <c r="E48" s="23">
        <v>88</v>
      </c>
      <c r="F48" s="22">
        <v>86.98</v>
      </c>
      <c r="G48" s="25">
        <v>85</v>
      </c>
      <c r="H48" s="25">
        <v>90</v>
      </c>
      <c r="I48" s="25">
        <v>90</v>
      </c>
      <c r="J48" s="25">
        <v>90</v>
      </c>
      <c r="K48" s="25">
        <v>80</v>
      </c>
      <c r="L48" s="22"/>
    </row>
    <row r="49" spans="1:12" ht="14.4" x14ac:dyDescent="0.3">
      <c r="A49" s="14" t="s">
        <v>113</v>
      </c>
      <c r="B49" s="18">
        <v>67.8</v>
      </c>
      <c r="C49" s="19">
        <v>64.8</v>
      </c>
      <c r="D49" s="27">
        <v>64.8</v>
      </c>
      <c r="E49" s="23">
        <v>65</v>
      </c>
      <c r="F49" s="22">
        <v>65.08</v>
      </c>
      <c r="G49" s="25">
        <v>70</v>
      </c>
      <c r="H49" s="25">
        <v>70</v>
      </c>
      <c r="I49" s="25">
        <v>65</v>
      </c>
      <c r="J49" s="25">
        <v>60</v>
      </c>
      <c r="K49" s="25">
        <v>70</v>
      </c>
      <c r="L49" s="22"/>
    </row>
    <row r="50" spans="1:12" ht="14.4" x14ac:dyDescent="0.3">
      <c r="A50" s="14" t="s">
        <v>40</v>
      </c>
      <c r="B50" s="18">
        <v>81.8</v>
      </c>
      <c r="C50" s="19">
        <v>82.82</v>
      </c>
      <c r="D50" s="27">
        <v>83</v>
      </c>
      <c r="E50" s="23">
        <v>83</v>
      </c>
      <c r="F50" s="22">
        <v>81.98</v>
      </c>
      <c r="G50" s="25">
        <v>65</v>
      </c>
      <c r="H50" s="25">
        <v>60</v>
      </c>
      <c r="I50" s="25">
        <v>60</v>
      </c>
      <c r="J50" s="25">
        <v>60</v>
      </c>
      <c r="K50" s="25">
        <v>60</v>
      </c>
      <c r="L50" s="22"/>
    </row>
    <row r="51" spans="1:12" ht="14.4" x14ac:dyDescent="0.3">
      <c r="A51" s="14" t="s">
        <v>135</v>
      </c>
      <c r="B51" s="18">
        <v>85.2</v>
      </c>
      <c r="C51" s="19">
        <v>85.44</v>
      </c>
      <c r="D51" s="27">
        <v>84.6</v>
      </c>
      <c r="E51" s="23">
        <v>86.4</v>
      </c>
      <c r="F51" s="22">
        <v>87.04</v>
      </c>
      <c r="G51" s="25">
        <v>60</v>
      </c>
      <c r="H51" s="25">
        <v>65</v>
      </c>
      <c r="I51" s="25">
        <v>65</v>
      </c>
      <c r="J51" s="25">
        <v>65</v>
      </c>
      <c r="K51" s="25">
        <v>65</v>
      </c>
      <c r="L51" s="22"/>
    </row>
    <row r="52" spans="1:12" ht="14.4" x14ac:dyDescent="0.3">
      <c r="A52" s="14" t="s">
        <v>92</v>
      </c>
      <c r="B52" s="18">
        <v>74.8</v>
      </c>
      <c r="C52" s="19">
        <v>70.42</v>
      </c>
      <c r="D52" s="27">
        <v>77.599999999999994</v>
      </c>
      <c r="E52" s="23">
        <v>72</v>
      </c>
      <c r="F52" s="22">
        <v>70.64</v>
      </c>
      <c r="G52" s="25">
        <v>30</v>
      </c>
      <c r="H52" s="25">
        <v>40</v>
      </c>
      <c r="I52" s="25">
        <v>40</v>
      </c>
      <c r="J52" s="25">
        <v>40</v>
      </c>
      <c r="K52" s="25">
        <v>40</v>
      </c>
      <c r="L52" s="22"/>
    </row>
    <row r="53" spans="1:12" ht="14.4" x14ac:dyDescent="0.3">
      <c r="A53" s="14" t="s">
        <v>136</v>
      </c>
      <c r="B53" s="18">
        <v>77.099999999999994</v>
      </c>
      <c r="C53" s="19">
        <v>75.400000000000006</v>
      </c>
      <c r="D53" s="27">
        <v>77.599999999999994</v>
      </c>
      <c r="E53" s="23">
        <v>78.400000000000006</v>
      </c>
      <c r="F53" s="22">
        <v>78.400000000000006</v>
      </c>
      <c r="G53" s="25">
        <v>65</v>
      </c>
      <c r="H53" s="25">
        <v>60</v>
      </c>
      <c r="I53" s="25">
        <v>60</v>
      </c>
      <c r="J53" s="25">
        <v>60</v>
      </c>
      <c r="K53" s="25">
        <v>65</v>
      </c>
      <c r="L53" s="22"/>
    </row>
    <row r="54" spans="1:12" ht="14.4" x14ac:dyDescent="0.3">
      <c r="A54" s="14" t="s">
        <v>22</v>
      </c>
      <c r="B54" s="18">
        <v>86.8</v>
      </c>
      <c r="C54" s="19">
        <v>87.82</v>
      </c>
      <c r="D54" s="27">
        <v>88</v>
      </c>
      <c r="E54" s="23">
        <v>88</v>
      </c>
      <c r="F54" s="22">
        <v>86.98</v>
      </c>
      <c r="G54" s="25">
        <v>75</v>
      </c>
      <c r="H54" s="25">
        <v>75</v>
      </c>
      <c r="I54" s="25">
        <v>75</v>
      </c>
      <c r="J54" s="25">
        <v>75</v>
      </c>
      <c r="K54" s="25">
        <v>75</v>
      </c>
      <c r="L54" s="22"/>
    </row>
    <row r="55" spans="1:12" ht="14.4" x14ac:dyDescent="0.3">
      <c r="A55" s="14" t="s">
        <v>28</v>
      </c>
      <c r="B55" s="18">
        <v>90</v>
      </c>
      <c r="C55" s="19">
        <v>90</v>
      </c>
      <c r="D55" s="27">
        <v>90</v>
      </c>
      <c r="E55" s="23">
        <v>90</v>
      </c>
      <c r="F55" s="22">
        <v>90</v>
      </c>
      <c r="G55" s="25">
        <v>90</v>
      </c>
      <c r="H55" s="25">
        <v>90</v>
      </c>
      <c r="I55" s="25">
        <v>90</v>
      </c>
      <c r="J55" s="25">
        <v>90</v>
      </c>
      <c r="K55" s="25">
        <v>90</v>
      </c>
      <c r="L55" s="22"/>
    </row>
    <row r="56" spans="1:12" ht="14.4" x14ac:dyDescent="0.3">
      <c r="A56" s="14" t="s">
        <v>17</v>
      </c>
      <c r="B56" s="18">
        <v>81.8</v>
      </c>
      <c r="C56" s="19">
        <v>82.42</v>
      </c>
      <c r="D56" s="27">
        <v>82.6</v>
      </c>
      <c r="E56" s="23">
        <v>82.6</v>
      </c>
      <c r="F56" s="22">
        <v>82.62</v>
      </c>
      <c r="G56" s="25">
        <v>60</v>
      </c>
      <c r="H56" s="25">
        <v>70</v>
      </c>
      <c r="I56" s="25">
        <v>70</v>
      </c>
      <c r="J56" s="25">
        <v>70</v>
      </c>
      <c r="K56" s="25">
        <v>70</v>
      </c>
      <c r="L56" s="22"/>
    </row>
    <row r="57" spans="1:12" ht="14.4" x14ac:dyDescent="0.3">
      <c r="A57" s="14" t="s">
        <v>93</v>
      </c>
      <c r="B57" s="18">
        <v>75</v>
      </c>
      <c r="C57" s="19">
        <v>75.099999999999994</v>
      </c>
      <c r="D57" s="27">
        <v>75</v>
      </c>
      <c r="E57" s="23">
        <v>75.400000000000006</v>
      </c>
      <c r="F57" s="22">
        <v>75.319999999999993</v>
      </c>
      <c r="G57" s="25">
        <v>85</v>
      </c>
      <c r="H57" s="25">
        <v>85</v>
      </c>
      <c r="I57" s="25">
        <v>85</v>
      </c>
      <c r="J57" s="25">
        <v>80</v>
      </c>
      <c r="K57" s="25">
        <v>80</v>
      </c>
      <c r="L57" s="22"/>
    </row>
    <row r="58" spans="1:12" ht="14.4" x14ac:dyDescent="0.3">
      <c r="A58" s="14" t="s">
        <v>56</v>
      </c>
      <c r="B58" s="18">
        <v>79.599999999999994</v>
      </c>
      <c r="C58" s="19">
        <v>79.64</v>
      </c>
      <c r="D58" s="27">
        <v>79.599999999999994</v>
      </c>
      <c r="E58" s="23">
        <v>73.400000000000006</v>
      </c>
      <c r="F58" s="22">
        <v>82</v>
      </c>
      <c r="G58" s="25">
        <v>70</v>
      </c>
      <c r="H58" s="25">
        <v>70</v>
      </c>
      <c r="I58" s="25">
        <v>70</v>
      </c>
      <c r="J58" s="25">
        <v>70</v>
      </c>
      <c r="K58" s="25">
        <v>70</v>
      </c>
      <c r="L58" s="22"/>
    </row>
    <row r="59" spans="1:12" ht="14.4" x14ac:dyDescent="0.3">
      <c r="A59" s="14" t="s">
        <v>38</v>
      </c>
      <c r="B59" s="18">
        <v>63.6</v>
      </c>
      <c r="C59" s="19">
        <v>65.599999999999994</v>
      </c>
      <c r="D59" s="27">
        <v>64.599999999999994</v>
      </c>
      <c r="E59" s="23">
        <v>71</v>
      </c>
      <c r="F59" s="22">
        <v>72.599999999999994</v>
      </c>
      <c r="G59" s="25">
        <v>35</v>
      </c>
      <c r="H59" s="25">
        <v>35</v>
      </c>
      <c r="I59" s="25">
        <v>35</v>
      </c>
      <c r="J59" s="25">
        <v>35</v>
      </c>
      <c r="K59" s="25">
        <v>40</v>
      </c>
      <c r="L59" s="22"/>
    </row>
    <row r="60" spans="1:12" ht="14.4" x14ac:dyDescent="0.3">
      <c r="A60" s="14" t="s">
        <v>67</v>
      </c>
      <c r="B60" s="18">
        <v>75</v>
      </c>
      <c r="C60" s="19">
        <v>74.819999999999993</v>
      </c>
      <c r="D60" s="27">
        <v>74.8</v>
      </c>
      <c r="E60" s="23">
        <v>80.400000000000006</v>
      </c>
      <c r="F60" s="22">
        <v>80.459999999999994</v>
      </c>
      <c r="G60" s="25">
        <v>35</v>
      </c>
      <c r="H60" s="25">
        <v>40</v>
      </c>
      <c r="I60" s="25">
        <v>40</v>
      </c>
      <c r="J60" s="25">
        <v>40</v>
      </c>
      <c r="K60" s="25">
        <v>35</v>
      </c>
      <c r="L60" s="22"/>
    </row>
    <row r="61" spans="1:12" ht="14.4" x14ac:dyDescent="0.3">
      <c r="A61" s="14" t="s">
        <v>21</v>
      </c>
      <c r="B61" s="18">
        <v>86.8</v>
      </c>
      <c r="C61" s="19">
        <v>87.82</v>
      </c>
      <c r="D61" s="27">
        <v>88</v>
      </c>
      <c r="E61" s="23">
        <v>88</v>
      </c>
      <c r="F61" s="22">
        <v>86.98</v>
      </c>
      <c r="G61" s="25">
        <v>80</v>
      </c>
      <c r="H61" s="25">
        <v>85</v>
      </c>
      <c r="I61" s="25">
        <v>85</v>
      </c>
      <c r="J61" s="25">
        <v>85</v>
      </c>
      <c r="K61" s="25">
        <v>85</v>
      </c>
      <c r="L61" s="22"/>
    </row>
    <row r="62" spans="1:12" ht="14.4" x14ac:dyDescent="0.3">
      <c r="A62" s="14" t="s">
        <v>12</v>
      </c>
      <c r="B62" s="18">
        <v>86.8</v>
      </c>
      <c r="C62" s="19">
        <v>87.82</v>
      </c>
      <c r="D62" s="27">
        <v>88</v>
      </c>
      <c r="E62" s="23">
        <v>88</v>
      </c>
      <c r="F62" s="22">
        <v>86.98</v>
      </c>
      <c r="G62" s="25">
        <v>90</v>
      </c>
      <c r="H62" s="25">
        <v>90</v>
      </c>
      <c r="I62" s="25">
        <v>90</v>
      </c>
      <c r="J62" s="25">
        <v>90</v>
      </c>
      <c r="K62" s="25">
        <v>90</v>
      </c>
      <c r="L62" s="22"/>
    </row>
    <row r="63" spans="1:12" ht="14.4" x14ac:dyDescent="0.3">
      <c r="A63" s="14" t="s">
        <v>62</v>
      </c>
      <c r="B63" s="18">
        <v>87.8</v>
      </c>
      <c r="C63" s="19">
        <v>87.92</v>
      </c>
      <c r="D63" s="27">
        <v>88</v>
      </c>
      <c r="E63" s="23">
        <v>87.8</v>
      </c>
      <c r="F63" s="22">
        <v>88</v>
      </c>
      <c r="G63" s="25">
        <v>65</v>
      </c>
      <c r="H63" s="25">
        <v>70</v>
      </c>
      <c r="I63" s="25">
        <v>70</v>
      </c>
      <c r="J63" s="25">
        <v>70</v>
      </c>
      <c r="K63" s="25">
        <v>80</v>
      </c>
      <c r="L63" s="22"/>
    </row>
    <row r="64" spans="1:12" ht="14.4" x14ac:dyDescent="0.3">
      <c r="A64" s="14" t="s">
        <v>139</v>
      </c>
      <c r="B64" s="18">
        <v>45.7</v>
      </c>
      <c r="C64" s="19">
        <v>41.4</v>
      </c>
      <c r="D64" s="27">
        <v>41.4</v>
      </c>
      <c r="E64" s="23">
        <v>54.6</v>
      </c>
      <c r="F64" s="22">
        <v>54.54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2"/>
    </row>
    <row r="65" spans="1:12" ht="14.4" x14ac:dyDescent="0.3">
      <c r="A65" s="14" t="s">
        <v>80</v>
      </c>
      <c r="B65" s="31" t="s">
        <v>165</v>
      </c>
      <c r="C65" s="32" t="s">
        <v>165</v>
      </c>
      <c r="D65" s="33" t="s">
        <v>165</v>
      </c>
      <c r="E65" s="34" t="s">
        <v>165</v>
      </c>
      <c r="F65" s="34" t="s">
        <v>165</v>
      </c>
      <c r="G65" s="25" t="s">
        <v>165</v>
      </c>
      <c r="H65" s="25" t="s">
        <v>165</v>
      </c>
      <c r="I65" s="25" t="s">
        <v>165</v>
      </c>
      <c r="J65" s="25" t="s">
        <v>165</v>
      </c>
      <c r="K65" s="25" t="s">
        <v>165</v>
      </c>
      <c r="L65" s="22"/>
    </row>
    <row r="66" spans="1:12" ht="14.4" x14ac:dyDescent="0.3">
      <c r="A66" s="14" t="s">
        <v>32</v>
      </c>
      <c r="B66" s="18">
        <v>83</v>
      </c>
      <c r="C66" s="19">
        <v>82.92</v>
      </c>
      <c r="D66" s="27">
        <v>88.6</v>
      </c>
      <c r="E66" s="23">
        <v>88.2</v>
      </c>
      <c r="F66" s="22">
        <v>88.04</v>
      </c>
      <c r="G66" s="25">
        <v>80</v>
      </c>
      <c r="H66" s="25">
        <v>80</v>
      </c>
      <c r="I66" s="25">
        <v>80</v>
      </c>
      <c r="J66" s="25">
        <v>85</v>
      </c>
      <c r="K66" s="25">
        <v>75</v>
      </c>
      <c r="L66" s="22"/>
    </row>
    <row r="67" spans="1:12" ht="14.4" x14ac:dyDescent="0.3">
      <c r="A67" s="14" t="s">
        <v>140</v>
      </c>
      <c r="B67" s="18">
        <v>78.2</v>
      </c>
      <c r="C67" s="19">
        <v>78.2</v>
      </c>
      <c r="D67" s="27">
        <v>79</v>
      </c>
      <c r="E67" s="23">
        <v>77.400000000000006</v>
      </c>
      <c r="F67" s="22">
        <v>78.48</v>
      </c>
      <c r="G67" s="25">
        <v>30</v>
      </c>
      <c r="H67" s="25">
        <v>40</v>
      </c>
      <c r="I67" s="25">
        <v>40</v>
      </c>
      <c r="J67" s="25">
        <v>40</v>
      </c>
      <c r="K67" s="25">
        <v>40</v>
      </c>
      <c r="L67" s="22"/>
    </row>
    <row r="68" spans="1:12" ht="14.4" x14ac:dyDescent="0.3">
      <c r="A68" s="14" t="s">
        <v>77</v>
      </c>
      <c r="B68" s="18">
        <v>66.7</v>
      </c>
      <c r="C68" s="19">
        <v>72.84</v>
      </c>
      <c r="D68" s="27">
        <v>64</v>
      </c>
      <c r="E68" s="23">
        <v>65.599999999999994</v>
      </c>
      <c r="F68" s="22">
        <v>67.180000000000007</v>
      </c>
      <c r="G68" s="25">
        <v>50</v>
      </c>
      <c r="H68" s="25">
        <v>50</v>
      </c>
      <c r="I68" s="25">
        <v>50</v>
      </c>
      <c r="J68" s="25">
        <v>60</v>
      </c>
      <c r="K68" s="25">
        <v>55</v>
      </c>
      <c r="L68" s="22"/>
    </row>
    <row r="69" spans="1:12" ht="14.4" x14ac:dyDescent="0.3">
      <c r="A69" s="14" t="s">
        <v>41</v>
      </c>
      <c r="B69" s="18">
        <v>75.400000000000006</v>
      </c>
      <c r="C69" s="19">
        <v>75.16</v>
      </c>
      <c r="D69" s="27">
        <v>80.2</v>
      </c>
      <c r="E69" s="23">
        <v>75</v>
      </c>
      <c r="F69" s="22">
        <v>75.34</v>
      </c>
      <c r="G69" s="25">
        <v>50</v>
      </c>
      <c r="H69" s="25">
        <v>60</v>
      </c>
      <c r="I69" s="25">
        <v>60</v>
      </c>
      <c r="J69" s="25">
        <v>60</v>
      </c>
      <c r="K69" s="25">
        <v>60</v>
      </c>
      <c r="L69" s="22"/>
    </row>
    <row r="70" spans="1:12" ht="14.4" x14ac:dyDescent="0.3">
      <c r="A70" s="14" t="s">
        <v>61</v>
      </c>
      <c r="B70" s="18">
        <v>76.8</v>
      </c>
      <c r="C70" s="19">
        <v>76.739999999999995</v>
      </c>
      <c r="D70" s="27">
        <v>76.2</v>
      </c>
      <c r="E70" s="23">
        <v>77.2</v>
      </c>
      <c r="F70" s="22">
        <v>78.680000000000007</v>
      </c>
      <c r="G70" s="25">
        <v>55</v>
      </c>
      <c r="H70" s="25">
        <v>55</v>
      </c>
      <c r="I70" s="25">
        <v>55</v>
      </c>
      <c r="J70" s="25">
        <v>55</v>
      </c>
      <c r="K70" s="25">
        <v>55</v>
      </c>
      <c r="L70" s="22"/>
    </row>
    <row r="71" spans="1:12" ht="14.4" x14ac:dyDescent="0.3">
      <c r="A71" s="14" t="s">
        <v>30</v>
      </c>
      <c r="B71" s="18">
        <v>86.8</v>
      </c>
      <c r="C71" s="19">
        <v>87.82</v>
      </c>
      <c r="D71" s="27">
        <v>88</v>
      </c>
      <c r="E71" s="23">
        <v>88</v>
      </c>
      <c r="F71" s="22">
        <v>86.98</v>
      </c>
      <c r="G71" s="25">
        <v>80</v>
      </c>
      <c r="H71" s="25">
        <v>85</v>
      </c>
      <c r="I71" s="25">
        <v>85</v>
      </c>
      <c r="J71" s="25">
        <v>85</v>
      </c>
      <c r="K71" s="25">
        <v>75</v>
      </c>
      <c r="L71" s="22"/>
    </row>
    <row r="72" spans="1:12" ht="14.4" x14ac:dyDescent="0.3">
      <c r="A72" s="14" t="s">
        <v>114</v>
      </c>
      <c r="B72" s="18">
        <v>69.099999999999994</v>
      </c>
      <c r="C72" s="19">
        <v>68.599999999999994</v>
      </c>
      <c r="D72" s="27">
        <v>64.599999999999994</v>
      </c>
      <c r="E72" s="23">
        <v>85.8</v>
      </c>
      <c r="F72" s="22">
        <v>80.180000000000007</v>
      </c>
      <c r="G72" s="25">
        <v>45</v>
      </c>
      <c r="H72" s="25">
        <v>50</v>
      </c>
      <c r="I72" s="25">
        <v>45</v>
      </c>
      <c r="J72" s="25">
        <v>50</v>
      </c>
      <c r="K72" s="25">
        <v>50</v>
      </c>
      <c r="L72" s="22"/>
    </row>
    <row r="73" spans="1:12" ht="14.4" x14ac:dyDescent="0.3">
      <c r="A73" s="14" t="s">
        <v>115</v>
      </c>
      <c r="B73" s="18">
        <v>61.4</v>
      </c>
      <c r="C73" s="19">
        <v>64.12</v>
      </c>
      <c r="D73" s="27">
        <v>74.400000000000006</v>
      </c>
      <c r="E73" s="23">
        <v>72.8</v>
      </c>
      <c r="F73" s="22">
        <v>60.120000000000005</v>
      </c>
      <c r="G73" s="25">
        <v>20</v>
      </c>
      <c r="H73" s="25">
        <v>40</v>
      </c>
      <c r="I73" s="25">
        <v>40</v>
      </c>
      <c r="J73" s="25">
        <v>45</v>
      </c>
      <c r="K73" s="25">
        <v>50</v>
      </c>
      <c r="L73" s="22"/>
    </row>
    <row r="74" spans="1:12" ht="14.4" x14ac:dyDescent="0.3">
      <c r="A74" s="14" t="s">
        <v>34</v>
      </c>
      <c r="B74" s="18">
        <v>86.8</v>
      </c>
      <c r="C74" s="19">
        <v>87.82</v>
      </c>
      <c r="D74" s="27">
        <v>88</v>
      </c>
      <c r="E74" s="23">
        <v>88</v>
      </c>
      <c r="F74" s="22">
        <v>86.98</v>
      </c>
      <c r="G74" s="25">
        <v>80</v>
      </c>
      <c r="H74" s="25">
        <v>80</v>
      </c>
      <c r="I74" s="25">
        <v>80</v>
      </c>
      <c r="J74" s="25">
        <v>80</v>
      </c>
      <c r="K74" s="25">
        <v>70</v>
      </c>
      <c r="L74" s="22"/>
    </row>
    <row r="75" spans="1:12" ht="14.4" x14ac:dyDescent="0.3">
      <c r="A75" s="14" t="s">
        <v>5</v>
      </c>
      <c r="B75" s="18">
        <v>86.8</v>
      </c>
      <c r="C75" s="19">
        <v>87.82</v>
      </c>
      <c r="D75" s="27">
        <v>88</v>
      </c>
      <c r="E75" s="23">
        <v>88</v>
      </c>
      <c r="F75" s="22">
        <v>86.98</v>
      </c>
      <c r="G75" s="25">
        <v>95</v>
      </c>
      <c r="H75" s="25">
        <v>95</v>
      </c>
      <c r="I75" s="25">
        <v>95</v>
      </c>
      <c r="J75" s="25">
        <v>95</v>
      </c>
      <c r="K75" s="25">
        <v>95</v>
      </c>
      <c r="L75" s="22"/>
    </row>
    <row r="76" spans="1:12" ht="14.4" x14ac:dyDescent="0.3">
      <c r="A76" s="14" t="s">
        <v>142</v>
      </c>
      <c r="B76" s="18">
        <v>90</v>
      </c>
      <c r="C76" s="19">
        <v>90</v>
      </c>
      <c r="D76" s="27">
        <v>90</v>
      </c>
      <c r="E76" s="23">
        <v>90</v>
      </c>
      <c r="F76" s="22">
        <v>90</v>
      </c>
      <c r="G76" s="25">
        <v>85</v>
      </c>
      <c r="H76" s="25">
        <v>85</v>
      </c>
      <c r="I76" s="25">
        <v>85</v>
      </c>
      <c r="J76" s="25">
        <v>85</v>
      </c>
      <c r="K76" s="25">
        <v>85</v>
      </c>
      <c r="L76" s="22"/>
    </row>
    <row r="77" spans="1:12" ht="14.4" x14ac:dyDescent="0.3">
      <c r="A77" s="14" t="s">
        <v>116</v>
      </c>
      <c r="B77" s="18">
        <v>74.599999999999994</v>
      </c>
      <c r="C77" s="19">
        <v>77.760000000000005</v>
      </c>
      <c r="D77" s="27">
        <v>71.8</v>
      </c>
      <c r="E77" s="23">
        <v>77.2</v>
      </c>
      <c r="F77" s="22">
        <v>78.02</v>
      </c>
      <c r="G77" s="25">
        <v>55</v>
      </c>
      <c r="H77" s="25">
        <v>55</v>
      </c>
      <c r="I77" s="25">
        <v>50</v>
      </c>
      <c r="J77" s="25">
        <v>50</v>
      </c>
      <c r="K77" s="25">
        <v>55</v>
      </c>
      <c r="L77" s="22"/>
    </row>
    <row r="78" spans="1:12" ht="14.4" x14ac:dyDescent="0.3">
      <c r="A78" s="14" t="s">
        <v>144</v>
      </c>
      <c r="B78" s="18">
        <v>77</v>
      </c>
      <c r="C78" s="19">
        <v>76.400000000000006</v>
      </c>
      <c r="D78" s="27">
        <v>80</v>
      </c>
      <c r="E78" s="23">
        <v>81.400000000000006</v>
      </c>
      <c r="F78" s="22">
        <v>81.2</v>
      </c>
      <c r="G78" s="25">
        <v>45</v>
      </c>
      <c r="H78" s="25">
        <v>55</v>
      </c>
      <c r="I78" s="25">
        <v>55</v>
      </c>
      <c r="J78" s="25">
        <v>60</v>
      </c>
      <c r="K78" s="25">
        <v>60</v>
      </c>
      <c r="L78" s="22"/>
    </row>
    <row r="79" spans="1:12" ht="14.4" x14ac:dyDescent="0.3">
      <c r="A79" s="14" t="s">
        <v>117</v>
      </c>
      <c r="B79" s="18">
        <v>71.8</v>
      </c>
      <c r="C79" s="19">
        <v>72.680000000000007</v>
      </c>
      <c r="D79" s="27">
        <v>72.2</v>
      </c>
      <c r="E79" s="23">
        <v>72.400000000000006</v>
      </c>
      <c r="F79" s="22">
        <v>70.5</v>
      </c>
      <c r="G79" s="25">
        <v>50</v>
      </c>
      <c r="H79" s="25">
        <v>50</v>
      </c>
      <c r="I79" s="25">
        <v>55</v>
      </c>
      <c r="J79" s="25">
        <v>55</v>
      </c>
      <c r="K79" s="25">
        <v>55</v>
      </c>
      <c r="L79" s="22"/>
    </row>
    <row r="80" spans="1:12" ht="14.4" x14ac:dyDescent="0.3">
      <c r="A80" s="14" t="s">
        <v>118</v>
      </c>
      <c r="B80" s="18">
        <v>73.2</v>
      </c>
      <c r="C80" s="19">
        <v>73.2</v>
      </c>
      <c r="D80" s="28">
        <v>73.2</v>
      </c>
      <c r="E80" s="23">
        <v>70.2</v>
      </c>
      <c r="F80" s="22">
        <v>70.14</v>
      </c>
      <c r="G80" s="25">
        <v>45</v>
      </c>
      <c r="H80" s="25">
        <v>55</v>
      </c>
      <c r="I80" s="25">
        <v>60</v>
      </c>
      <c r="J80" s="25">
        <v>65</v>
      </c>
      <c r="K80" s="25">
        <v>65</v>
      </c>
      <c r="L80" s="22"/>
    </row>
    <row r="81" spans="1:12" ht="14.4" x14ac:dyDescent="0.3">
      <c r="A81" s="14" t="s">
        <v>98</v>
      </c>
      <c r="B81" s="18">
        <v>43.7</v>
      </c>
      <c r="C81" s="19">
        <v>43.8</v>
      </c>
      <c r="D81" s="27">
        <v>47.8</v>
      </c>
      <c r="E81" s="23">
        <v>47.8</v>
      </c>
      <c r="F81" s="22">
        <v>47.8</v>
      </c>
      <c r="G81" s="25">
        <v>30</v>
      </c>
      <c r="H81" s="25">
        <v>25</v>
      </c>
      <c r="I81" s="25">
        <v>30</v>
      </c>
      <c r="J81" s="25">
        <v>35</v>
      </c>
      <c r="K81" s="25">
        <v>35</v>
      </c>
      <c r="L81" s="23"/>
    </row>
    <row r="82" spans="1:12" ht="14.4" x14ac:dyDescent="0.3">
      <c r="A82" s="14" t="s">
        <v>42</v>
      </c>
      <c r="B82" s="18">
        <v>86.8</v>
      </c>
      <c r="C82" s="19">
        <v>87.82</v>
      </c>
      <c r="D82" s="27">
        <v>88</v>
      </c>
      <c r="E82" s="23">
        <v>88</v>
      </c>
      <c r="F82" s="22">
        <v>86.98</v>
      </c>
      <c r="G82" s="25">
        <v>85</v>
      </c>
      <c r="H82" s="25">
        <v>80</v>
      </c>
      <c r="I82" s="25">
        <v>80</v>
      </c>
      <c r="J82" s="25">
        <v>85</v>
      </c>
      <c r="K82" s="25">
        <v>85</v>
      </c>
      <c r="L82" s="22"/>
    </row>
    <row r="83" spans="1:12" ht="14.4" x14ac:dyDescent="0.3">
      <c r="A83" s="14" t="s">
        <v>52</v>
      </c>
      <c r="B83" s="18">
        <v>87.9</v>
      </c>
      <c r="C83" s="19">
        <v>88.64</v>
      </c>
      <c r="D83" s="27">
        <v>88.4</v>
      </c>
      <c r="E83" s="23">
        <v>88.6</v>
      </c>
      <c r="F83" s="22">
        <v>88.74</v>
      </c>
      <c r="G83" s="25">
        <v>90</v>
      </c>
      <c r="H83" s="25">
        <v>85</v>
      </c>
      <c r="I83" s="25">
        <v>85</v>
      </c>
      <c r="J83" s="25">
        <v>80</v>
      </c>
      <c r="K83" s="25">
        <v>80</v>
      </c>
      <c r="L83" s="22"/>
    </row>
    <row r="84" spans="1:12" ht="14.4" x14ac:dyDescent="0.3">
      <c r="A84" s="14" t="s">
        <v>121</v>
      </c>
      <c r="B84" s="18">
        <v>64.8</v>
      </c>
      <c r="C84" s="19">
        <v>69</v>
      </c>
      <c r="D84" s="27">
        <v>69</v>
      </c>
      <c r="E84" s="23">
        <v>69</v>
      </c>
      <c r="F84" s="22">
        <v>62.260000000000005</v>
      </c>
      <c r="G84" s="25">
        <v>45</v>
      </c>
      <c r="H84" s="25">
        <v>50</v>
      </c>
      <c r="I84" s="25">
        <v>50</v>
      </c>
      <c r="J84" s="25">
        <v>50</v>
      </c>
      <c r="K84" s="25">
        <v>50</v>
      </c>
      <c r="L84" s="22"/>
    </row>
    <row r="85" spans="1:12" ht="14.4" x14ac:dyDescent="0.3">
      <c r="A85" s="14" t="s">
        <v>78</v>
      </c>
      <c r="B85" s="18">
        <v>80.599999999999994</v>
      </c>
      <c r="C85" s="19">
        <v>85.62</v>
      </c>
      <c r="D85" s="28">
        <v>85.6</v>
      </c>
      <c r="E85" s="23">
        <v>79.2</v>
      </c>
      <c r="F85" s="22">
        <v>80</v>
      </c>
      <c r="G85" s="25">
        <v>70</v>
      </c>
      <c r="H85" s="25">
        <v>70</v>
      </c>
      <c r="I85" s="25">
        <v>70</v>
      </c>
      <c r="J85" s="25">
        <v>70</v>
      </c>
      <c r="K85" s="25">
        <v>70</v>
      </c>
      <c r="L85" s="22"/>
    </row>
    <row r="86" spans="1:12" ht="14.4" x14ac:dyDescent="0.3">
      <c r="A86" s="14" t="s">
        <v>143</v>
      </c>
      <c r="B86" s="18">
        <v>80</v>
      </c>
      <c r="C86" s="19">
        <v>80.08</v>
      </c>
      <c r="D86" s="27">
        <v>79.8</v>
      </c>
      <c r="E86" s="23">
        <v>73.599999999999994</v>
      </c>
      <c r="F86" s="22">
        <v>80</v>
      </c>
      <c r="G86" s="25">
        <v>35</v>
      </c>
      <c r="H86" s="25">
        <v>50</v>
      </c>
      <c r="I86" s="25">
        <v>50</v>
      </c>
      <c r="J86" s="25">
        <v>55</v>
      </c>
      <c r="K86" s="25">
        <v>55</v>
      </c>
      <c r="L86" s="22"/>
    </row>
    <row r="87" spans="1:12" ht="14.4" x14ac:dyDescent="0.3">
      <c r="A87" s="14" t="s">
        <v>59</v>
      </c>
      <c r="B87" s="18">
        <v>79.8</v>
      </c>
      <c r="C87" s="19">
        <v>74.739999999999995</v>
      </c>
      <c r="D87" s="27">
        <v>74.8</v>
      </c>
      <c r="E87" s="23">
        <v>70</v>
      </c>
      <c r="F87" s="22">
        <v>74.94</v>
      </c>
      <c r="G87" s="25">
        <v>50</v>
      </c>
      <c r="H87" s="25">
        <v>50</v>
      </c>
      <c r="I87" s="25">
        <v>50</v>
      </c>
      <c r="J87" s="25">
        <v>45</v>
      </c>
      <c r="K87" s="25">
        <v>45</v>
      </c>
      <c r="L87" s="22"/>
    </row>
    <row r="88" spans="1:12" ht="14.4" x14ac:dyDescent="0.3">
      <c r="A88" s="14" t="s">
        <v>76</v>
      </c>
      <c r="B88" s="18">
        <v>70.8</v>
      </c>
      <c r="C88" s="19">
        <v>58.8</v>
      </c>
      <c r="D88" s="27">
        <v>78.2</v>
      </c>
      <c r="E88" s="23">
        <v>81.8</v>
      </c>
      <c r="F88" s="22">
        <v>83.96</v>
      </c>
      <c r="G88" s="25">
        <v>70</v>
      </c>
      <c r="H88" s="25">
        <v>70</v>
      </c>
      <c r="I88" s="25">
        <v>70</v>
      </c>
      <c r="J88" s="25">
        <v>70</v>
      </c>
      <c r="K88" s="25">
        <v>70</v>
      </c>
      <c r="L88" s="22"/>
    </row>
    <row r="89" spans="1:12" ht="14.4" x14ac:dyDescent="0.3">
      <c r="A89" s="14" t="s">
        <v>122</v>
      </c>
      <c r="B89" s="18">
        <v>75.400000000000006</v>
      </c>
      <c r="C89" s="19">
        <v>75.5</v>
      </c>
      <c r="D89" s="27">
        <v>75.400000000000006</v>
      </c>
      <c r="E89" s="23">
        <v>70.8</v>
      </c>
      <c r="F89" s="22">
        <v>76.66</v>
      </c>
      <c r="G89" s="25">
        <v>50</v>
      </c>
      <c r="H89" s="25">
        <v>45</v>
      </c>
      <c r="I89" s="25">
        <v>40</v>
      </c>
      <c r="J89" s="25">
        <v>35</v>
      </c>
      <c r="K89" s="25">
        <v>35</v>
      </c>
      <c r="L89" s="22"/>
    </row>
    <row r="90" spans="1:12" ht="14.4" x14ac:dyDescent="0.3">
      <c r="A90" s="4" t="s">
        <v>99</v>
      </c>
      <c r="B90" s="18">
        <v>73.599999999999994</v>
      </c>
      <c r="C90" s="19">
        <v>73.64</v>
      </c>
      <c r="D90" s="27">
        <v>74.2</v>
      </c>
      <c r="E90" s="23">
        <v>74.2</v>
      </c>
      <c r="F90" s="22">
        <v>74.2</v>
      </c>
      <c r="G90" s="25">
        <v>0</v>
      </c>
      <c r="H90" s="25">
        <v>15</v>
      </c>
      <c r="I90" s="25">
        <v>15</v>
      </c>
      <c r="J90" s="25">
        <v>20</v>
      </c>
      <c r="K90" s="25">
        <v>20</v>
      </c>
    </row>
    <row r="91" spans="1:12" ht="14.4" x14ac:dyDescent="0.3">
      <c r="A91" s="14" t="s">
        <v>90</v>
      </c>
      <c r="B91" s="18">
        <v>81.5</v>
      </c>
      <c r="C91" s="19">
        <v>82.9</v>
      </c>
      <c r="D91" s="27">
        <v>71.2</v>
      </c>
      <c r="E91" s="23">
        <v>83.4</v>
      </c>
      <c r="F91" s="22">
        <v>83.48</v>
      </c>
      <c r="G91" s="25">
        <v>50</v>
      </c>
      <c r="H91" s="25">
        <v>50</v>
      </c>
      <c r="I91" s="25">
        <v>55</v>
      </c>
      <c r="J91" s="25">
        <v>60</v>
      </c>
      <c r="K91" s="25">
        <v>65</v>
      </c>
      <c r="L91" s="22"/>
    </row>
    <row r="92" spans="1:12" ht="14.4" x14ac:dyDescent="0.3">
      <c r="A92" s="14" t="s">
        <v>81</v>
      </c>
      <c r="B92" s="18">
        <v>60.8</v>
      </c>
      <c r="C92" s="19">
        <v>61</v>
      </c>
      <c r="D92" s="27">
        <v>61.8</v>
      </c>
      <c r="E92" s="23">
        <v>55.6</v>
      </c>
      <c r="F92" s="22">
        <v>68.12</v>
      </c>
      <c r="G92" s="25">
        <v>10</v>
      </c>
      <c r="H92" s="25">
        <v>5</v>
      </c>
      <c r="I92" s="25">
        <v>5</v>
      </c>
      <c r="J92" s="25">
        <v>5</v>
      </c>
      <c r="K92" s="25">
        <v>10</v>
      </c>
      <c r="L92" s="22"/>
    </row>
    <row r="93" spans="1:12" ht="14.4" x14ac:dyDescent="0.3">
      <c r="A93" s="14" t="s">
        <v>0</v>
      </c>
      <c r="B93" s="18">
        <v>86.8</v>
      </c>
      <c r="C93" s="19">
        <v>87.82</v>
      </c>
      <c r="D93" s="27">
        <v>88</v>
      </c>
      <c r="E93" s="23">
        <v>88</v>
      </c>
      <c r="F93" s="22">
        <v>86.98</v>
      </c>
      <c r="G93" s="25">
        <v>90</v>
      </c>
      <c r="H93" s="25">
        <v>90</v>
      </c>
      <c r="I93" s="25">
        <v>90</v>
      </c>
      <c r="J93" s="25">
        <v>90</v>
      </c>
      <c r="K93" s="25">
        <v>90</v>
      </c>
      <c r="L93" s="22"/>
    </row>
    <row r="94" spans="1:12" ht="14.4" x14ac:dyDescent="0.3">
      <c r="A94" s="14" t="s">
        <v>145</v>
      </c>
      <c r="B94" s="18">
        <v>86.8</v>
      </c>
      <c r="C94" s="19">
        <v>86.76</v>
      </c>
      <c r="D94" s="27">
        <v>86.8</v>
      </c>
      <c r="E94" s="23">
        <v>87.2</v>
      </c>
      <c r="F94" s="22">
        <v>87.36</v>
      </c>
      <c r="G94" s="25">
        <v>80</v>
      </c>
      <c r="H94" s="25">
        <v>80</v>
      </c>
      <c r="I94" s="25">
        <v>80</v>
      </c>
      <c r="J94" s="25">
        <v>80</v>
      </c>
      <c r="K94" s="25">
        <v>80</v>
      </c>
      <c r="L94" s="22"/>
    </row>
    <row r="95" spans="1:12" ht="14.4" x14ac:dyDescent="0.3">
      <c r="A95" s="14" t="s">
        <v>86</v>
      </c>
      <c r="B95" s="18">
        <v>85.4</v>
      </c>
      <c r="C95" s="19">
        <v>85.4</v>
      </c>
      <c r="D95" s="27">
        <v>85.4</v>
      </c>
      <c r="E95" s="23">
        <v>86.2</v>
      </c>
      <c r="F95" s="22">
        <v>81.040000000000006</v>
      </c>
      <c r="G95" s="25">
        <v>60</v>
      </c>
      <c r="H95" s="25">
        <v>65</v>
      </c>
      <c r="I95" s="25">
        <v>65</v>
      </c>
      <c r="J95" s="25">
        <v>65</v>
      </c>
      <c r="K95" s="25">
        <v>65</v>
      </c>
      <c r="L95" s="22"/>
    </row>
    <row r="96" spans="1:12" ht="14.4" x14ac:dyDescent="0.3">
      <c r="A96" s="14" t="s">
        <v>84</v>
      </c>
      <c r="B96" s="18">
        <v>63.9</v>
      </c>
      <c r="C96" s="19">
        <v>63.8</v>
      </c>
      <c r="D96" s="27">
        <v>63.8</v>
      </c>
      <c r="E96" s="23">
        <v>64.8</v>
      </c>
      <c r="F96" s="22">
        <v>62.32</v>
      </c>
      <c r="G96" s="25">
        <v>40</v>
      </c>
      <c r="H96" s="25">
        <v>40</v>
      </c>
      <c r="I96" s="25">
        <v>40</v>
      </c>
      <c r="J96" s="25">
        <v>40</v>
      </c>
      <c r="K96" s="25">
        <v>40</v>
      </c>
      <c r="L96" s="22"/>
    </row>
    <row r="97" spans="1:12" ht="14.4" x14ac:dyDescent="0.3">
      <c r="A97" s="14" t="s">
        <v>85</v>
      </c>
      <c r="B97" s="18">
        <v>71.7</v>
      </c>
      <c r="C97" s="19">
        <v>65.64</v>
      </c>
      <c r="D97" s="28">
        <v>65.599999999999994</v>
      </c>
      <c r="E97" s="23">
        <v>64.599999999999994</v>
      </c>
      <c r="F97" s="22">
        <v>66.44</v>
      </c>
      <c r="G97" s="25">
        <v>55</v>
      </c>
      <c r="H97" s="25">
        <v>55</v>
      </c>
      <c r="I97" s="25">
        <v>55</v>
      </c>
      <c r="J97" s="25">
        <v>55</v>
      </c>
      <c r="K97" s="25">
        <v>55</v>
      </c>
      <c r="L97" s="22"/>
    </row>
    <row r="98" spans="1:12" ht="14.4" x14ac:dyDescent="0.3">
      <c r="A98" s="14" t="s">
        <v>29</v>
      </c>
      <c r="B98" s="18">
        <v>89.3</v>
      </c>
      <c r="C98" s="19">
        <v>89.1</v>
      </c>
      <c r="D98" s="27">
        <v>89.4</v>
      </c>
      <c r="E98" s="23">
        <v>87.8</v>
      </c>
      <c r="F98" s="22">
        <v>87.66</v>
      </c>
      <c r="G98" s="25">
        <v>70</v>
      </c>
      <c r="H98" s="25">
        <v>75</v>
      </c>
      <c r="I98" s="25">
        <v>75</v>
      </c>
      <c r="J98" s="25">
        <v>75</v>
      </c>
      <c r="K98" s="25">
        <v>75</v>
      </c>
      <c r="L98" s="22"/>
    </row>
    <row r="99" spans="1:12" ht="14.4" x14ac:dyDescent="0.3">
      <c r="A99" s="14" t="s">
        <v>57</v>
      </c>
      <c r="B99" s="18">
        <v>66</v>
      </c>
      <c r="C99" s="19">
        <v>64.8</v>
      </c>
      <c r="D99" s="27">
        <v>65.599999999999994</v>
      </c>
      <c r="E99" s="23">
        <v>65</v>
      </c>
      <c r="F99" s="22">
        <v>67.239999999999995</v>
      </c>
      <c r="G99" s="25">
        <v>35</v>
      </c>
      <c r="H99" s="25">
        <v>40</v>
      </c>
      <c r="I99" s="25">
        <v>50</v>
      </c>
      <c r="J99" s="25">
        <v>55</v>
      </c>
      <c r="K99" s="25">
        <v>55</v>
      </c>
      <c r="L99" s="22"/>
    </row>
    <row r="100" spans="1:12" ht="14.4" x14ac:dyDescent="0.3">
      <c r="A100" s="14" t="s">
        <v>36</v>
      </c>
      <c r="B100" s="18">
        <v>74.8</v>
      </c>
      <c r="C100" s="19">
        <v>74.2</v>
      </c>
      <c r="D100" s="27">
        <v>78.400000000000006</v>
      </c>
      <c r="E100" s="23">
        <v>77.8</v>
      </c>
      <c r="F100" s="22">
        <v>77.84</v>
      </c>
      <c r="G100" s="25">
        <v>65</v>
      </c>
      <c r="H100" s="25">
        <v>75</v>
      </c>
      <c r="I100" s="25">
        <v>75</v>
      </c>
      <c r="J100" s="25">
        <v>75</v>
      </c>
      <c r="K100" s="25">
        <v>75</v>
      </c>
      <c r="L100" s="22"/>
    </row>
    <row r="101" spans="1:12" ht="14.4" x14ac:dyDescent="0.3">
      <c r="A101" s="14" t="s">
        <v>102</v>
      </c>
      <c r="B101" s="18">
        <v>82.7</v>
      </c>
      <c r="C101" s="19">
        <v>81.06</v>
      </c>
      <c r="D101" s="27">
        <v>81.400000000000006</v>
      </c>
      <c r="E101" s="23">
        <v>76.2</v>
      </c>
      <c r="F101" s="22">
        <v>76.599999999999994</v>
      </c>
      <c r="G101" s="25">
        <v>70</v>
      </c>
      <c r="H101" s="25">
        <v>75</v>
      </c>
      <c r="I101" s="25">
        <v>75</v>
      </c>
      <c r="J101" s="25">
        <v>75</v>
      </c>
      <c r="K101" s="25">
        <v>75</v>
      </c>
      <c r="L101" s="22"/>
    </row>
    <row r="102" spans="1:12" ht="14.4" x14ac:dyDescent="0.3">
      <c r="A102" s="14" t="s">
        <v>74</v>
      </c>
      <c r="B102" s="18">
        <v>85</v>
      </c>
      <c r="C102" s="19">
        <v>86.98</v>
      </c>
      <c r="D102" s="27">
        <v>87</v>
      </c>
      <c r="E102" s="23">
        <v>87</v>
      </c>
      <c r="F102" s="22">
        <v>87.14</v>
      </c>
      <c r="G102" s="25">
        <v>70</v>
      </c>
      <c r="H102" s="25">
        <v>70</v>
      </c>
      <c r="I102" s="25">
        <v>70</v>
      </c>
      <c r="J102" s="25">
        <v>70</v>
      </c>
      <c r="K102" s="25">
        <v>75</v>
      </c>
      <c r="L102" s="22"/>
    </row>
    <row r="103" spans="1:12" ht="14.4" x14ac:dyDescent="0.3">
      <c r="A103" s="14" t="s">
        <v>88</v>
      </c>
      <c r="B103" s="18">
        <v>75.5</v>
      </c>
      <c r="C103" s="19">
        <v>75.460000000000008</v>
      </c>
      <c r="D103" s="27">
        <v>75.400000000000006</v>
      </c>
      <c r="E103" s="23">
        <v>76.400000000000006</v>
      </c>
      <c r="F103" s="22">
        <v>76.400000000000006</v>
      </c>
      <c r="G103" s="25">
        <v>50</v>
      </c>
      <c r="H103" s="25">
        <v>60</v>
      </c>
      <c r="I103" s="25">
        <v>60</v>
      </c>
      <c r="J103" s="25">
        <v>60</v>
      </c>
      <c r="K103" s="25">
        <v>60</v>
      </c>
      <c r="L103" s="22"/>
    </row>
    <row r="104" spans="1:12" ht="14.4" x14ac:dyDescent="0.3">
      <c r="A104" s="14" t="s">
        <v>27</v>
      </c>
      <c r="B104" s="18">
        <v>86.8</v>
      </c>
      <c r="C104" s="19">
        <v>87.82</v>
      </c>
      <c r="D104" s="27">
        <v>88</v>
      </c>
      <c r="E104" s="23">
        <v>88</v>
      </c>
      <c r="F104" s="22">
        <v>86.98</v>
      </c>
      <c r="G104" s="25">
        <v>65</v>
      </c>
      <c r="H104" s="25">
        <v>70</v>
      </c>
      <c r="I104" s="25">
        <v>70</v>
      </c>
      <c r="J104" s="25">
        <v>75</v>
      </c>
      <c r="K104" s="25">
        <v>75</v>
      </c>
      <c r="L104" s="22"/>
    </row>
    <row r="105" spans="1:12" ht="14.4" x14ac:dyDescent="0.3">
      <c r="A105" s="14" t="s">
        <v>53</v>
      </c>
      <c r="B105" s="18">
        <v>86.8</v>
      </c>
      <c r="C105" s="19">
        <v>87.82</v>
      </c>
      <c r="D105" s="27">
        <v>88</v>
      </c>
      <c r="E105" s="23">
        <v>88</v>
      </c>
      <c r="F105" s="22">
        <v>86.98</v>
      </c>
      <c r="G105" s="25">
        <v>70</v>
      </c>
      <c r="H105" s="25">
        <v>70</v>
      </c>
      <c r="I105" s="25">
        <v>70</v>
      </c>
      <c r="J105" s="25">
        <v>70</v>
      </c>
      <c r="K105" s="25">
        <v>70</v>
      </c>
      <c r="L105" s="22"/>
    </row>
    <row r="106" spans="1:12" ht="14.4" x14ac:dyDescent="0.3">
      <c r="A106" s="14" t="s">
        <v>89</v>
      </c>
      <c r="B106" s="18">
        <v>82.5</v>
      </c>
      <c r="C106" s="19">
        <v>79.8</v>
      </c>
      <c r="D106" s="27">
        <v>81.8</v>
      </c>
      <c r="E106" s="23">
        <v>81.8</v>
      </c>
      <c r="F106" s="22">
        <v>83.14</v>
      </c>
      <c r="G106" s="25">
        <v>45</v>
      </c>
      <c r="H106" s="25">
        <v>45</v>
      </c>
      <c r="I106" s="25">
        <v>45</v>
      </c>
      <c r="J106" s="25">
        <v>45</v>
      </c>
      <c r="K106" s="25">
        <v>55</v>
      </c>
      <c r="L106" s="22"/>
    </row>
    <row r="107" spans="1:12" ht="14.4" x14ac:dyDescent="0.3">
      <c r="A107" s="14" t="s">
        <v>141</v>
      </c>
      <c r="B107" s="18">
        <v>72.599999999999994</v>
      </c>
      <c r="C107" s="19">
        <v>72.58</v>
      </c>
      <c r="D107" s="27">
        <v>72.599999999999994</v>
      </c>
      <c r="E107" s="23">
        <v>74.599999999999994</v>
      </c>
      <c r="F107" s="22">
        <v>79.52</v>
      </c>
      <c r="G107" s="25">
        <v>70</v>
      </c>
      <c r="H107" s="25">
        <v>70</v>
      </c>
      <c r="I107" s="25">
        <v>70</v>
      </c>
      <c r="J107" s="25">
        <v>70</v>
      </c>
      <c r="K107" s="25">
        <v>65</v>
      </c>
      <c r="L107" s="22"/>
    </row>
    <row r="108" spans="1:12" ht="14.4" x14ac:dyDescent="0.3">
      <c r="A108" s="14" t="s">
        <v>54</v>
      </c>
      <c r="B108" s="18">
        <v>86.8</v>
      </c>
      <c r="C108" s="19">
        <v>87.82</v>
      </c>
      <c r="D108" s="27">
        <v>88</v>
      </c>
      <c r="E108" s="23">
        <v>88</v>
      </c>
      <c r="F108" s="22">
        <v>86.98</v>
      </c>
      <c r="G108" s="25">
        <v>80</v>
      </c>
      <c r="H108" s="25">
        <v>80</v>
      </c>
      <c r="I108" s="25">
        <v>80</v>
      </c>
      <c r="J108" s="25">
        <v>75</v>
      </c>
      <c r="K108" s="25">
        <v>75</v>
      </c>
      <c r="L108" s="22"/>
    </row>
    <row r="109" spans="1:12" ht="14.4" x14ac:dyDescent="0.3">
      <c r="A109" s="14" t="s">
        <v>123</v>
      </c>
      <c r="B109" s="18">
        <v>78</v>
      </c>
      <c r="C109" s="19">
        <v>77.739999999999995</v>
      </c>
      <c r="D109" s="27">
        <v>80.8</v>
      </c>
      <c r="E109" s="23">
        <v>67.599999999999994</v>
      </c>
      <c r="F109" s="22">
        <v>70.28</v>
      </c>
      <c r="G109" s="25">
        <v>65</v>
      </c>
      <c r="H109" s="25">
        <v>65</v>
      </c>
      <c r="I109" s="25">
        <v>65</v>
      </c>
      <c r="J109" s="25">
        <v>65</v>
      </c>
      <c r="K109" s="25">
        <v>60</v>
      </c>
      <c r="L109" s="22"/>
    </row>
    <row r="110" spans="1:12" ht="14.4" x14ac:dyDescent="0.3">
      <c r="A110" s="14" t="s">
        <v>68</v>
      </c>
      <c r="B110" s="18">
        <v>77.3</v>
      </c>
      <c r="C110" s="19">
        <v>74</v>
      </c>
      <c r="D110" s="27">
        <v>76.400000000000006</v>
      </c>
      <c r="E110" s="23">
        <v>77.8</v>
      </c>
      <c r="F110" s="22">
        <v>78.2</v>
      </c>
      <c r="G110" s="25">
        <v>40</v>
      </c>
      <c r="H110" s="25">
        <v>40</v>
      </c>
      <c r="I110" s="25">
        <v>40</v>
      </c>
      <c r="J110" s="25">
        <v>40</v>
      </c>
      <c r="K110" s="25">
        <v>40</v>
      </c>
      <c r="L110" s="22"/>
    </row>
    <row r="111" spans="1:12" ht="14.4" x14ac:dyDescent="0.3">
      <c r="A111" s="14" t="s">
        <v>124</v>
      </c>
      <c r="B111" s="18">
        <v>72.2</v>
      </c>
      <c r="C111" s="19">
        <v>73.16</v>
      </c>
      <c r="D111" s="27">
        <v>74</v>
      </c>
      <c r="E111" s="23">
        <v>73.8</v>
      </c>
      <c r="F111" s="22">
        <v>73.08</v>
      </c>
      <c r="G111" s="25">
        <v>55</v>
      </c>
      <c r="H111" s="25">
        <v>60</v>
      </c>
      <c r="I111" s="25">
        <v>60</v>
      </c>
      <c r="J111" s="25">
        <v>60</v>
      </c>
      <c r="K111" s="25">
        <v>60</v>
      </c>
      <c r="L111" s="22"/>
    </row>
    <row r="112" spans="1:12" ht="14.4" x14ac:dyDescent="0.3">
      <c r="A112" s="4" t="s">
        <v>48</v>
      </c>
      <c r="B112" s="18">
        <v>77.900000000000006</v>
      </c>
      <c r="C112" s="19">
        <v>77</v>
      </c>
      <c r="D112" s="27">
        <v>78.2</v>
      </c>
      <c r="E112" s="23">
        <v>77.8</v>
      </c>
      <c r="F112" s="22">
        <v>77.8</v>
      </c>
      <c r="G112" s="25">
        <v>65</v>
      </c>
      <c r="H112" s="25">
        <v>75</v>
      </c>
      <c r="I112" s="25">
        <v>75</v>
      </c>
      <c r="J112" s="25">
        <v>70</v>
      </c>
      <c r="K112" s="25">
        <v>70</v>
      </c>
      <c r="L112" s="22"/>
    </row>
    <row r="113" spans="1:12" ht="14.4" x14ac:dyDescent="0.3">
      <c r="A113" s="14" t="s">
        <v>125</v>
      </c>
      <c r="B113" s="18">
        <v>70.2</v>
      </c>
      <c r="C113" s="19">
        <v>70.239999999999995</v>
      </c>
      <c r="D113" s="27">
        <v>70.2</v>
      </c>
      <c r="E113" s="23">
        <v>69.400000000000006</v>
      </c>
      <c r="F113" s="22">
        <v>69.38</v>
      </c>
      <c r="G113" s="25">
        <v>55</v>
      </c>
      <c r="H113" s="25">
        <v>55</v>
      </c>
      <c r="I113" s="25">
        <v>55</v>
      </c>
      <c r="J113" s="25">
        <v>55</v>
      </c>
      <c r="K113" s="25">
        <v>60</v>
      </c>
      <c r="L113" s="22"/>
    </row>
    <row r="114" spans="1:12" ht="14.4" x14ac:dyDescent="0.3">
      <c r="A114" s="14" t="s">
        <v>24</v>
      </c>
      <c r="B114" s="18">
        <v>90</v>
      </c>
      <c r="C114" s="19">
        <v>90</v>
      </c>
      <c r="D114" s="27">
        <v>90</v>
      </c>
      <c r="E114" s="23">
        <v>90</v>
      </c>
      <c r="F114" s="22">
        <v>90</v>
      </c>
      <c r="G114" s="25">
        <v>75</v>
      </c>
      <c r="H114" s="25">
        <v>85</v>
      </c>
      <c r="I114" s="25">
        <v>85</v>
      </c>
      <c r="J114" s="25">
        <v>85</v>
      </c>
      <c r="K114" s="25">
        <v>85</v>
      </c>
      <c r="L114" s="22"/>
    </row>
    <row r="115" spans="1:12" ht="14.4" x14ac:dyDescent="0.3">
      <c r="A115" s="14" t="s">
        <v>50</v>
      </c>
      <c r="B115" s="18">
        <v>86.8</v>
      </c>
      <c r="C115" s="19">
        <v>87.82</v>
      </c>
      <c r="D115" s="27">
        <v>88</v>
      </c>
      <c r="E115" s="23">
        <v>88</v>
      </c>
      <c r="F115" s="22">
        <v>86.98</v>
      </c>
      <c r="G115" s="25">
        <v>75</v>
      </c>
      <c r="H115" s="25">
        <v>80</v>
      </c>
      <c r="I115" s="25">
        <v>80</v>
      </c>
      <c r="J115" s="25">
        <v>75</v>
      </c>
      <c r="K115" s="25">
        <v>75</v>
      </c>
      <c r="L115" s="22"/>
    </row>
    <row r="116" spans="1:12" ht="14.4" x14ac:dyDescent="0.3">
      <c r="A116" s="14" t="s">
        <v>33</v>
      </c>
      <c r="B116" s="18">
        <v>86.8</v>
      </c>
      <c r="C116" s="19">
        <v>87.82</v>
      </c>
      <c r="D116" s="27">
        <v>88</v>
      </c>
      <c r="E116" s="23">
        <v>88</v>
      </c>
      <c r="F116" s="22">
        <v>86.98</v>
      </c>
      <c r="G116" s="25">
        <v>70</v>
      </c>
      <c r="H116" s="25">
        <v>70</v>
      </c>
      <c r="I116" s="25">
        <v>70</v>
      </c>
      <c r="J116" s="25">
        <v>70</v>
      </c>
      <c r="K116" s="25">
        <v>70</v>
      </c>
      <c r="L116" s="22"/>
    </row>
    <row r="117" spans="1:12" ht="14.4" x14ac:dyDescent="0.3">
      <c r="A117" s="4" t="s">
        <v>51</v>
      </c>
      <c r="B117" s="18">
        <v>76.3</v>
      </c>
      <c r="C117" s="19">
        <v>76.08</v>
      </c>
      <c r="D117" s="27">
        <v>76.599999999999994</v>
      </c>
      <c r="E117" s="23">
        <v>77</v>
      </c>
      <c r="F117" s="22">
        <v>77.28</v>
      </c>
      <c r="G117" s="25">
        <v>45</v>
      </c>
      <c r="H117" s="25">
        <v>55</v>
      </c>
      <c r="I117" s="25">
        <v>50</v>
      </c>
      <c r="J117" s="25">
        <v>45</v>
      </c>
      <c r="K117" s="25">
        <v>40</v>
      </c>
      <c r="L117" s="22"/>
    </row>
    <row r="118" spans="1:12" ht="14.4" x14ac:dyDescent="0.3">
      <c r="A118" t="s">
        <v>25</v>
      </c>
      <c r="B118" s="18">
        <v>86.8</v>
      </c>
      <c r="C118" s="19">
        <v>87.82</v>
      </c>
      <c r="D118" s="27">
        <v>88</v>
      </c>
      <c r="E118" s="23">
        <v>88</v>
      </c>
      <c r="F118" s="22">
        <v>86.98</v>
      </c>
      <c r="G118" s="25">
        <v>80</v>
      </c>
      <c r="H118" s="25">
        <v>80</v>
      </c>
      <c r="I118" s="25">
        <v>85</v>
      </c>
      <c r="J118" s="25">
        <v>85</v>
      </c>
      <c r="K118" s="25">
        <v>85</v>
      </c>
      <c r="L118" s="22"/>
    </row>
    <row r="119" spans="1:12" ht="14.4" x14ac:dyDescent="0.3">
      <c r="A119" s="14" t="s">
        <v>64</v>
      </c>
      <c r="B119" s="18">
        <v>76.2</v>
      </c>
      <c r="C119" s="19">
        <v>73.599999999999994</v>
      </c>
      <c r="D119" s="27">
        <v>71.599999999999994</v>
      </c>
      <c r="E119" s="23">
        <v>72.400000000000006</v>
      </c>
      <c r="F119" s="22">
        <v>74.5</v>
      </c>
      <c r="G119" s="25">
        <v>40</v>
      </c>
      <c r="H119" s="25">
        <v>40</v>
      </c>
      <c r="I119" s="25">
        <v>30</v>
      </c>
      <c r="J119" s="25">
        <v>35</v>
      </c>
      <c r="K119" s="25">
        <v>35</v>
      </c>
      <c r="L119" s="22"/>
    </row>
    <row r="120" spans="1:12" ht="14.4" x14ac:dyDescent="0.3">
      <c r="A120" s="14" t="s">
        <v>58</v>
      </c>
      <c r="B120" s="18">
        <v>72.8</v>
      </c>
      <c r="C120" s="32" t="s">
        <v>165</v>
      </c>
      <c r="D120" s="33" t="s">
        <v>165</v>
      </c>
      <c r="E120" s="23">
        <v>56.6</v>
      </c>
      <c r="F120" s="22">
        <v>56.64</v>
      </c>
      <c r="G120" s="25">
        <v>10</v>
      </c>
      <c r="H120" s="25">
        <v>0</v>
      </c>
      <c r="I120" s="25">
        <v>0</v>
      </c>
      <c r="J120" s="25">
        <v>0</v>
      </c>
      <c r="K120" s="25" t="s">
        <v>165</v>
      </c>
      <c r="L120" s="22"/>
    </row>
    <row r="121" spans="1:12" ht="14.4" x14ac:dyDescent="0.3">
      <c r="A121" s="14" t="s">
        <v>127</v>
      </c>
      <c r="B121" s="31" t="s">
        <v>165</v>
      </c>
      <c r="C121" s="19">
        <v>55.6</v>
      </c>
      <c r="D121" s="27">
        <v>55.6</v>
      </c>
      <c r="E121" s="23">
        <v>50.6</v>
      </c>
      <c r="F121" s="22">
        <v>50.54</v>
      </c>
      <c r="G121" s="25">
        <v>15</v>
      </c>
      <c r="H121" s="25">
        <v>15</v>
      </c>
      <c r="I121" s="25">
        <v>15</v>
      </c>
      <c r="J121" s="25">
        <v>10</v>
      </c>
      <c r="K121" s="25">
        <v>15</v>
      </c>
      <c r="L121" s="22"/>
    </row>
    <row r="122" spans="1:12" ht="14.4" x14ac:dyDescent="0.3">
      <c r="A122" s="14" t="s">
        <v>13</v>
      </c>
      <c r="B122" s="18">
        <v>86.8</v>
      </c>
      <c r="C122" s="19">
        <v>87.82</v>
      </c>
      <c r="D122" s="27">
        <v>88</v>
      </c>
      <c r="E122" s="23">
        <v>88</v>
      </c>
      <c r="F122" s="22">
        <v>86.98</v>
      </c>
      <c r="G122" s="25">
        <v>90</v>
      </c>
      <c r="H122" s="25">
        <v>90</v>
      </c>
      <c r="I122" s="25">
        <v>90</v>
      </c>
      <c r="J122" s="25">
        <v>85</v>
      </c>
      <c r="K122" s="25">
        <v>85</v>
      </c>
      <c r="L122" s="22"/>
    </row>
    <row r="123" spans="1:12" ht="14.4" x14ac:dyDescent="0.3">
      <c r="A123" s="14" t="s">
        <v>7</v>
      </c>
      <c r="B123" s="18">
        <v>90</v>
      </c>
      <c r="C123" s="19">
        <v>90</v>
      </c>
      <c r="D123" s="27">
        <v>90</v>
      </c>
      <c r="E123" s="23">
        <v>90</v>
      </c>
      <c r="F123" s="22">
        <v>90</v>
      </c>
      <c r="G123" s="25">
        <v>80</v>
      </c>
      <c r="H123" s="25">
        <v>85</v>
      </c>
      <c r="I123" s="25">
        <v>85</v>
      </c>
      <c r="J123" s="25">
        <v>85</v>
      </c>
      <c r="K123" s="25">
        <v>85</v>
      </c>
      <c r="L123" s="22"/>
    </row>
    <row r="124" spans="1:12" ht="14.4" x14ac:dyDescent="0.3">
      <c r="A124" s="14" t="s">
        <v>147</v>
      </c>
      <c r="B124" s="18">
        <v>73.5</v>
      </c>
      <c r="C124" s="19">
        <v>76.78</v>
      </c>
      <c r="D124" s="27">
        <v>67</v>
      </c>
      <c r="E124" s="23">
        <v>73.2</v>
      </c>
      <c r="F124" s="22">
        <v>75.960000000000008</v>
      </c>
      <c r="G124" s="25">
        <v>55</v>
      </c>
      <c r="H124" s="25">
        <v>60</v>
      </c>
      <c r="I124" s="25">
        <v>60</v>
      </c>
      <c r="J124" s="25">
        <v>60</v>
      </c>
      <c r="K124" s="25">
        <v>55</v>
      </c>
      <c r="L124" s="22"/>
    </row>
    <row r="125" spans="1:12" ht="14.4" x14ac:dyDescent="0.3">
      <c r="A125" s="14" t="s">
        <v>66</v>
      </c>
      <c r="B125" s="18">
        <v>85</v>
      </c>
      <c r="C125" s="19">
        <v>85.8</v>
      </c>
      <c r="D125" s="27">
        <v>86.4</v>
      </c>
      <c r="E125" s="23">
        <v>86.4</v>
      </c>
      <c r="F125" s="22">
        <v>86.2</v>
      </c>
      <c r="G125" s="25">
        <v>65</v>
      </c>
      <c r="H125" s="25">
        <v>70</v>
      </c>
      <c r="I125" s="25">
        <v>75</v>
      </c>
      <c r="J125" s="25">
        <v>75</v>
      </c>
      <c r="K125" s="25">
        <v>65</v>
      </c>
      <c r="L125" s="22"/>
    </row>
    <row r="126" spans="1:12" ht="14.4" x14ac:dyDescent="0.3">
      <c r="A126" s="14" t="s">
        <v>45</v>
      </c>
      <c r="B126" s="18">
        <v>78.2</v>
      </c>
      <c r="C126" s="19">
        <v>73.2</v>
      </c>
      <c r="D126" s="27">
        <v>74.599999999999994</v>
      </c>
      <c r="E126" s="23">
        <v>68.599999999999994</v>
      </c>
      <c r="F126" s="22">
        <v>73.88</v>
      </c>
      <c r="G126" s="25">
        <v>20</v>
      </c>
      <c r="H126" s="25">
        <v>25</v>
      </c>
      <c r="I126" s="25">
        <v>25</v>
      </c>
      <c r="J126" s="25">
        <v>25</v>
      </c>
      <c r="K126" s="25">
        <v>25</v>
      </c>
      <c r="L126" s="22"/>
    </row>
    <row r="127" spans="1:12" ht="14.4" x14ac:dyDescent="0.3">
      <c r="A127" s="14" t="s">
        <v>71</v>
      </c>
      <c r="B127" s="18">
        <v>75.2</v>
      </c>
      <c r="C127" s="19">
        <v>75</v>
      </c>
      <c r="D127" s="27">
        <v>75.400000000000006</v>
      </c>
      <c r="E127" s="23">
        <v>77.599999999999994</v>
      </c>
      <c r="F127" s="22">
        <v>82.82</v>
      </c>
      <c r="G127" s="25">
        <v>40</v>
      </c>
      <c r="H127" s="25">
        <v>45</v>
      </c>
      <c r="I127" s="25">
        <v>45</v>
      </c>
      <c r="J127" s="25">
        <v>50</v>
      </c>
      <c r="K127" s="25">
        <v>50</v>
      </c>
      <c r="L127" s="22"/>
    </row>
    <row r="128" spans="1:12" ht="14.4" x14ac:dyDescent="0.3">
      <c r="A128" s="14" t="s">
        <v>119</v>
      </c>
      <c r="B128" s="18">
        <v>56.7</v>
      </c>
      <c r="C128" s="19">
        <v>62.8</v>
      </c>
      <c r="D128" s="27">
        <v>67.8</v>
      </c>
      <c r="E128" s="23">
        <v>71.2</v>
      </c>
      <c r="F128" s="22">
        <v>71.3</v>
      </c>
      <c r="G128" s="25">
        <v>35</v>
      </c>
      <c r="H128" s="25">
        <v>35</v>
      </c>
      <c r="I128" s="25">
        <v>50</v>
      </c>
      <c r="J128" s="25">
        <v>50</v>
      </c>
      <c r="K128" s="25">
        <v>60</v>
      </c>
      <c r="L128" s="22"/>
    </row>
    <row r="129" spans="1:12" ht="14.4" x14ac:dyDescent="0.3">
      <c r="A129" s="14" t="s">
        <v>94</v>
      </c>
      <c r="B129" s="18">
        <v>69.900000000000006</v>
      </c>
      <c r="C129" s="19">
        <v>78.599999999999994</v>
      </c>
      <c r="D129" s="27">
        <v>78.599999999999994</v>
      </c>
      <c r="E129" s="23">
        <v>78.599999999999994</v>
      </c>
      <c r="F129" s="22">
        <v>78.599999999999994</v>
      </c>
      <c r="G129" s="25">
        <v>60</v>
      </c>
      <c r="H129" s="25">
        <v>60</v>
      </c>
      <c r="I129" s="25">
        <v>60</v>
      </c>
      <c r="J129" s="25">
        <v>60</v>
      </c>
      <c r="K129" s="25">
        <v>60</v>
      </c>
      <c r="L129" s="22"/>
    </row>
    <row r="130" spans="1:12" ht="14.4" x14ac:dyDescent="0.3">
      <c r="A130" s="14" t="s">
        <v>103</v>
      </c>
      <c r="B130" s="18">
        <v>58.1</v>
      </c>
      <c r="C130" s="19">
        <v>61.8</v>
      </c>
      <c r="D130" s="27">
        <v>61.2</v>
      </c>
      <c r="E130" s="23">
        <v>62.2</v>
      </c>
      <c r="F130" s="22">
        <v>63.8</v>
      </c>
      <c r="G130" s="25">
        <v>35</v>
      </c>
      <c r="H130" s="25">
        <v>35</v>
      </c>
      <c r="I130" s="25">
        <v>35</v>
      </c>
      <c r="J130" s="25">
        <v>35</v>
      </c>
      <c r="K130" s="25">
        <v>35</v>
      </c>
      <c r="L130" s="22"/>
    </row>
    <row r="131" spans="1:12" ht="14.4" x14ac:dyDescent="0.3">
      <c r="A131" s="14" t="s">
        <v>20</v>
      </c>
      <c r="B131" s="18">
        <v>85.2</v>
      </c>
      <c r="C131" s="19">
        <v>84.52</v>
      </c>
      <c r="D131" s="27">
        <v>84.6</v>
      </c>
      <c r="E131" s="23">
        <v>84.4</v>
      </c>
      <c r="F131" s="22">
        <v>79.44</v>
      </c>
      <c r="G131" s="25">
        <v>65</v>
      </c>
      <c r="H131" s="25">
        <v>70</v>
      </c>
      <c r="I131" s="25">
        <v>75</v>
      </c>
      <c r="J131" s="25">
        <v>75</v>
      </c>
      <c r="K131" s="25">
        <v>75</v>
      </c>
      <c r="L131" s="22"/>
    </row>
    <row r="132" spans="1:12" ht="14.4" x14ac:dyDescent="0.3">
      <c r="A132" s="14" t="s">
        <v>75</v>
      </c>
      <c r="B132" s="18">
        <v>58.8</v>
      </c>
      <c r="C132" s="19">
        <v>62.739999999999995</v>
      </c>
      <c r="D132" s="27">
        <v>62.8</v>
      </c>
      <c r="E132" s="23">
        <v>63.2</v>
      </c>
      <c r="F132" s="22">
        <v>60.66</v>
      </c>
      <c r="G132" s="25">
        <v>5</v>
      </c>
      <c r="H132" s="25">
        <v>5</v>
      </c>
      <c r="I132" s="25">
        <v>0</v>
      </c>
      <c r="J132" s="25">
        <v>0</v>
      </c>
      <c r="K132" s="25">
        <v>0</v>
      </c>
      <c r="L132" s="22"/>
    </row>
    <row r="133" spans="1:12" ht="14.4" x14ac:dyDescent="0.3">
      <c r="A133" s="14" t="s">
        <v>46</v>
      </c>
      <c r="B133" s="18">
        <v>78.599999999999994</v>
      </c>
      <c r="C133" s="19">
        <v>78.680000000000007</v>
      </c>
      <c r="D133" s="27">
        <v>78.599999999999994</v>
      </c>
      <c r="E133" s="23">
        <v>83</v>
      </c>
      <c r="F133" s="22">
        <v>83.14</v>
      </c>
      <c r="G133" s="25">
        <v>15</v>
      </c>
      <c r="H133" s="25">
        <v>15</v>
      </c>
      <c r="I133" s="25">
        <v>15</v>
      </c>
      <c r="J133" s="25">
        <v>25</v>
      </c>
      <c r="K133" s="25">
        <v>25</v>
      </c>
      <c r="L133" s="22"/>
    </row>
    <row r="134" spans="1:12" ht="14.4" x14ac:dyDescent="0.3">
      <c r="A134" s="14" t="s">
        <v>87</v>
      </c>
      <c r="B134" s="18">
        <v>81.5</v>
      </c>
      <c r="C134" s="19">
        <v>82.36</v>
      </c>
      <c r="D134" s="27">
        <v>77.599999999999994</v>
      </c>
      <c r="E134" s="34" t="s">
        <v>165</v>
      </c>
      <c r="F134" s="34" t="s">
        <v>165</v>
      </c>
      <c r="G134" s="25">
        <v>50</v>
      </c>
      <c r="H134" s="25">
        <v>50</v>
      </c>
      <c r="I134" s="25">
        <v>50</v>
      </c>
      <c r="J134" s="25" t="s">
        <v>165</v>
      </c>
      <c r="K134" s="25" t="s">
        <v>165</v>
      </c>
      <c r="L134" s="22"/>
    </row>
    <row r="135" spans="1:12" ht="14.4" x14ac:dyDescent="0.3">
      <c r="A135" s="14" t="s">
        <v>31</v>
      </c>
      <c r="B135" s="18">
        <v>84.4</v>
      </c>
      <c r="C135" s="19">
        <v>86.18</v>
      </c>
      <c r="D135" s="27">
        <v>85.8</v>
      </c>
      <c r="E135" s="23">
        <v>85.8</v>
      </c>
      <c r="F135" s="22">
        <v>85.86</v>
      </c>
      <c r="G135" s="25">
        <v>20</v>
      </c>
      <c r="H135" s="25">
        <v>20</v>
      </c>
      <c r="I135" s="25">
        <v>15</v>
      </c>
      <c r="J135" s="25">
        <v>20</v>
      </c>
      <c r="K135" s="25">
        <v>25</v>
      </c>
      <c r="L135" s="22"/>
    </row>
    <row r="136" spans="1:12" ht="14.4" x14ac:dyDescent="0.3">
      <c r="A136" s="14" t="s">
        <v>73</v>
      </c>
      <c r="B136" s="18">
        <v>82.9</v>
      </c>
      <c r="C136" s="19">
        <v>82.5</v>
      </c>
      <c r="D136" s="27">
        <v>81.8</v>
      </c>
      <c r="E136" s="23">
        <v>80.599999999999994</v>
      </c>
      <c r="F136" s="22">
        <v>80.64</v>
      </c>
      <c r="G136" s="25">
        <v>75</v>
      </c>
      <c r="H136" s="25">
        <v>80</v>
      </c>
      <c r="I136" s="25">
        <v>80</v>
      </c>
      <c r="J136" s="25">
        <v>80</v>
      </c>
      <c r="K136" s="25">
        <v>85</v>
      </c>
      <c r="L136" s="22"/>
    </row>
    <row r="137" spans="1:12" ht="14.4" x14ac:dyDescent="0.3">
      <c r="A137" s="14" t="s">
        <v>130</v>
      </c>
      <c r="B137" s="18">
        <v>73.599999999999994</v>
      </c>
      <c r="C137" s="19">
        <v>75.38</v>
      </c>
      <c r="D137" s="27">
        <v>76.599999999999994</v>
      </c>
      <c r="E137" s="23">
        <v>72.8</v>
      </c>
      <c r="F137" s="22">
        <v>78.3</v>
      </c>
      <c r="G137" s="25">
        <v>55</v>
      </c>
      <c r="H137" s="25">
        <v>60</v>
      </c>
      <c r="I137" s="25">
        <v>60</v>
      </c>
      <c r="J137" s="25">
        <v>60</v>
      </c>
      <c r="K137" s="25">
        <v>60</v>
      </c>
      <c r="L137" s="22"/>
    </row>
    <row r="138" spans="1:12" ht="14.4" x14ac:dyDescent="0.3">
      <c r="A138" s="14" t="s">
        <v>10</v>
      </c>
      <c r="B138" s="18">
        <v>82.6</v>
      </c>
      <c r="C138" s="18">
        <v>82.54</v>
      </c>
      <c r="D138" s="28">
        <v>82.4</v>
      </c>
      <c r="E138" s="23">
        <v>82.8</v>
      </c>
      <c r="F138" s="22">
        <v>83.52</v>
      </c>
      <c r="G138" s="25">
        <v>35</v>
      </c>
      <c r="H138" s="25">
        <v>35</v>
      </c>
      <c r="I138" s="25">
        <v>40</v>
      </c>
      <c r="J138" s="25">
        <v>45</v>
      </c>
      <c r="K138" s="25">
        <v>40</v>
      </c>
      <c r="L138" s="22"/>
    </row>
    <row r="139" spans="1:12" ht="14.4" x14ac:dyDescent="0.3">
      <c r="A139" s="14" t="s">
        <v>37</v>
      </c>
      <c r="B139" s="18">
        <v>86.8</v>
      </c>
      <c r="C139" s="18">
        <v>87.82</v>
      </c>
      <c r="D139" s="28">
        <v>88</v>
      </c>
      <c r="E139" s="23">
        <v>88</v>
      </c>
      <c r="F139" s="22">
        <v>86.98</v>
      </c>
      <c r="G139" s="25">
        <v>90</v>
      </c>
      <c r="H139" s="25">
        <v>90</v>
      </c>
      <c r="I139" s="25">
        <v>90</v>
      </c>
      <c r="J139" s="25">
        <v>90</v>
      </c>
      <c r="K139" s="25">
        <v>90</v>
      </c>
      <c r="L139" s="22"/>
    </row>
    <row r="140" spans="1:12" ht="14.4" x14ac:dyDescent="0.3">
      <c r="A140" s="14" t="s">
        <v>11</v>
      </c>
      <c r="B140" s="18">
        <v>86.4</v>
      </c>
      <c r="C140" s="18">
        <v>86.84</v>
      </c>
      <c r="D140" s="28">
        <v>87</v>
      </c>
      <c r="E140" s="23">
        <v>87</v>
      </c>
      <c r="F140" s="22">
        <v>87.12</v>
      </c>
      <c r="G140" s="25">
        <v>70</v>
      </c>
      <c r="H140" s="25">
        <v>70</v>
      </c>
      <c r="I140" s="25">
        <v>70</v>
      </c>
      <c r="J140" s="25">
        <v>70</v>
      </c>
      <c r="K140" s="25">
        <v>80</v>
      </c>
      <c r="L140" s="22"/>
    </row>
    <row r="141" spans="1:12" ht="14.4" x14ac:dyDescent="0.3">
      <c r="A141" s="14" t="s">
        <v>131</v>
      </c>
      <c r="B141" s="18">
        <v>82.3</v>
      </c>
      <c r="C141" s="19">
        <v>84.62</v>
      </c>
      <c r="D141" s="27">
        <v>76.8</v>
      </c>
      <c r="E141" s="23">
        <v>78.2</v>
      </c>
      <c r="F141" s="22">
        <v>78.3</v>
      </c>
      <c r="G141" s="25">
        <v>55</v>
      </c>
      <c r="H141" s="25">
        <v>60</v>
      </c>
      <c r="I141" s="25">
        <v>55</v>
      </c>
      <c r="J141" s="25">
        <v>50</v>
      </c>
      <c r="K141" s="25">
        <v>55</v>
      </c>
      <c r="L141" s="22"/>
    </row>
    <row r="142" spans="1:12" ht="14.4" x14ac:dyDescent="0.3">
      <c r="A142" s="14" t="s">
        <v>132</v>
      </c>
      <c r="B142" s="18">
        <v>50.4</v>
      </c>
      <c r="C142" s="19">
        <v>54.2</v>
      </c>
      <c r="D142" s="27">
        <v>58.4</v>
      </c>
      <c r="E142" s="23">
        <v>50.2</v>
      </c>
      <c r="F142" s="22">
        <v>52.8</v>
      </c>
      <c r="G142" s="25">
        <v>0</v>
      </c>
      <c r="H142" s="25">
        <v>5</v>
      </c>
      <c r="I142" s="25">
        <v>0</v>
      </c>
      <c r="J142" s="25">
        <v>10</v>
      </c>
      <c r="K142" s="25">
        <v>25</v>
      </c>
      <c r="L142" s="22"/>
    </row>
    <row r="143" spans="1:12" ht="14.4" x14ac:dyDescent="0.3">
      <c r="A143" s="21" t="s">
        <v>4</v>
      </c>
      <c r="B143" s="18">
        <v>77.400000000000006</v>
      </c>
      <c r="C143" s="19">
        <v>74.599999999999994</v>
      </c>
      <c r="D143" s="27">
        <v>75</v>
      </c>
      <c r="E143" s="23">
        <v>72.400000000000006</v>
      </c>
      <c r="F143" s="22">
        <v>75.180000000000007</v>
      </c>
      <c r="G143" s="25">
        <v>25</v>
      </c>
      <c r="H143" s="25">
        <v>25</v>
      </c>
      <c r="I143" s="25">
        <v>25</v>
      </c>
      <c r="J143" s="25">
        <v>25</v>
      </c>
      <c r="K143" s="25">
        <v>30</v>
      </c>
      <c r="L143" s="22"/>
    </row>
    <row r="144" spans="1:12" x14ac:dyDescent="0.3">
      <c r="L144" s="22"/>
    </row>
    <row r="145" spans="2:12" x14ac:dyDescent="0.3">
      <c r="L145" s="22"/>
    </row>
    <row r="146" spans="2:12" x14ac:dyDescent="0.3">
      <c r="L146" s="22"/>
    </row>
    <row r="147" spans="2:12" x14ac:dyDescent="0.3">
      <c r="L147" s="22"/>
    </row>
    <row r="148" spans="2:12" x14ac:dyDescent="0.3">
      <c r="L148" s="22"/>
    </row>
    <row r="149" spans="2:12" x14ac:dyDescent="0.3">
      <c r="L149" s="22"/>
    </row>
    <row r="150" spans="2:12" x14ac:dyDescent="0.3">
      <c r="L150" s="22"/>
    </row>
    <row r="151" spans="2:12" x14ac:dyDescent="0.3">
      <c r="L151" s="22"/>
    </row>
    <row r="152" spans="2:12" x14ac:dyDescent="0.3">
      <c r="L152" s="22"/>
    </row>
    <row r="153" spans="2:12" x14ac:dyDescent="0.3">
      <c r="L153" s="22"/>
    </row>
    <row r="154" spans="2:12" x14ac:dyDescent="0.3">
      <c r="L154" s="22"/>
    </row>
    <row r="155" spans="2:12" x14ac:dyDescent="0.3">
      <c r="B155" s="18"/>
      <c r="C155" s="19"/>
      <c r="D155" s="27"/>
      <c r="E155" s="23"/>
      <c r="F155" s="22"/>
      <c r="G155" s="35"/>
      <c r="H155" s="36"/>
      <c r="I155" s="37"/>
      <c r="J155" s="42"/>
      <c r="K155" s="42"/>
      <c r="L155" s="22"/>
    </row>
    <row r="156" spans="2:12" x14ac:dyDescent="0.3">
      <c r="B156" s="18"/>
      <c r="C156" s="19"/>
      <c r="D156" s="27"/>
      <c r="E156" s="23"/>
      <c r="F156" s="22"/>
      <c r="G156" s="35"/>
      <c r="H156" s="36"/>
      <c r="I156" s="37"/>
      <c r="J156" s="42"/>
      <c r="K156" s="42"/>
      <c r="L156" s="23"/>
    </row>
    <row r="157" spans="2:12" x14ac:dyDescent="0.3">
      <c r="L157" s="22"/>
    </row>
    <row r="158" spans="2:12" x14ac:dyDescent="0.3">
      <c r="L158" s="22"/>
    </row>
    <row r="159" spans="2:12" x14ac:dyDescent="0.3">
      <c r="L159" s="22"/>
    </row>
    <row r="160" spans="2:12" x14ac:dyDescent="0.3">
      <c r="L160" s="22"/>
    </row>
    <row r="161" spans="2:12" x14ac:dyDescent="0.3">
      <c r="L161" s="22"/>
    </row>
    <row r="162" spans="2:12" x14ac:dyDescent="0.3">
      <c r="B162" s="24"/>
      <c r="C162" s="19"/>
      <c r="D162" s="27"/>
      <c r="E162" s="23"/>
      <c r="F162" s="23"/>
      <c r="G162" s="41"/>
      <c r="I162" s="39"/>
      <c r="J162" s="42"/>
      <c r="K162" s="42"/>
      <c r="L162" s="22"/>
    </row>
    <row r="163" spans="2:12" x14ac:dyDescent="0.3">
      <c r="B163" s="24"/>
      <c r="C163" s="19"/>
      <c r="D163" s="27"/>
      <c r="E163" s="23"/>
      <c r="F163" s="22"/>
      <c r="G163" s="41"/>
      <c r="I163" s="39"/>
      <c r="J163" s="42"/>
      <c r="K163" s="42"/>
      <c r="L163" s="22"/>
    </row>
    <row r="164" spans="2:12" x14ac:dyDescent="0.3">
      <c r="L164" s="22"/>
    </row>
    <row r="165" spans="2:12" x14ac:dyDescent="0.3">
      <c r="L165" s="22"/>
    </row>
    <row r="166" spans="2:12" x14ac:dyDescent="0.3">
      <c r="L166" s="22"/>
    </row>
    <row r="167" spans="2:12" x14ac:dyDescent="0.3">
      <c r="L167" s="22"/>
    </row>
    <row r="168" spans="2:12" x14ac:dyDescent="0.3">
      <c r="L168" s="22"/>
    </row>
    <row r="169" spans="2:12" x14ac:dyDescent="0.3">
      <c r="L169" s="22"/>
    </row>
    <row r="170" spans="2:12" x14ac:dyDescent="0.3">
      <c r="L170" s="22"/>
    </row>
    <row r="171" spans="2:12" x14ac:dyDescent="0.3">
      <c r="L171" s="22"/>
    </row>
    <row r="172" spans="2:12" x14ac:dyDescent="0.3">
      <c r="L172" s="22"/>
    </row>
    <row r="173" spans="2:12" x14ac:dyDescent="0.3">
      <c r="L173" s="22"/>
    </row>
    <row r="174" spans="2:12" x14ac:dyDescent="0.3">
      <c r="L174" s="22"/>
    </row>
    <row r="175" spans="2:12" x14ac:dyDescent="0.3">
      <c r="L175" s="22"/>
    </row>
    <row r="176" spans="2:12" x14ac:dyDescent="0.3">
      <c r="L176" s="22"/>
    </row>
    <row r="177" spans="12:12" x14ac:dyDescent="0.3">
      <c r="L177" s="22"/>
    </row>
    <row r="178" spans="12:12" x14ac:dyDescent="0.3">
      <c r="L178" s="22"/>
    </row>
    <row r="179" spans="12:12" x14ac:dyDescent="0.3">
      <c r="L179" s="22"/>
    </row>
    <row r="180" spans="12:12" x14ac:dyDescent="0.3">
      <c r="L180" s="22"/>
    </row>
    <row r="181" spans="12:12" x14ac:dyDescent="0.3">
      <c r="L181" s="22"/>
    </row>
    <row r="182" spans="12:12" x14ac:dyDescent="0.3">
      <c r="L182" s="22"/>
    </row>
    <row r="183" spans="12:12" x14ac:dyDescent="0.3">
      <c r="L183" s="22"/>
    </row>
    <row r="184" spans="12:12" x14ac:dyDescent="0.3">
      <c r="L184" s="22"/>
    </row>
    <row r="185" spans="12:12" x14ac:dyDescent="0.3">
      <c r="L185" s="22"/>
    </row>
    <row r="186" spans="12:12" x14ac:dyDescent="0.3">
      <c r="L186" s="23"/>
    </row>
    <row r="187" spans="12:12" x14ac:dyDescent="0.3">
      <c r="L187" s="22"/>
    </row>
    <row r="188" spans="12:12" x14ac:dyDescent="0.3">
      <c r="L188" s="22"/>
    </row>
    <row r="189" spans="12:12" x14ac:dyDescent="0.3">
      <c r="L189" s="4"/>
    </row>
    <row r="190" spans="12:12" x14ac:dyDescent="0.3">
      <c r="L190" s="22"/>
    </row>
    <row r="191" spans="12:12" x14ac:dyDescent="0.3">
      <c r="L191" s="22"/>
    </row>
    <row r="192" spans="12:12" x14ac:dyDescent="0.3">
      <c r="L192" s="22"/>
    </row>
    <row r="193" spans="12:12" x14ac:dyDescent="0.3">
      <c r="L193" s="22"/>
    </row>
    <row r="194" spans="12:12" x14ac:dyDescent="0.3">
      <c r="L194" s="22"/>
    </row>
    <row r="195" spans="12:12" x14ac:dyDescent="0.3">
      <c r="L195" s="22"/>
    </row>
    <row r="196" spans="12:12" x14ac:dyDescent="0.3">
      <c r="L196" s="22"/>
    </row>
    <row r="197" spans="12:12" x14ac:dyDescent="0.3">
      <c r="L197" s="22"/>
    </row>
    <row r="198" spans="12:12" x14ac:dyDescent="0.3">
      <c r="L198" s="4"/>
    </row>
    <row r="214" spans="1:1" x14ac:dyDescent="0.3">
      <c r="A214" s="14" t="s">
        <v>31</v>
      </c>
    </row>
    <row r="215" spans="1:1" x14ac:dyDescent="0.3">
      <c r="A215" s="14" t="s">
        <v>73</v>
      </c>
    </row>
    <row r="216" spans="1:1" x14ac:dyDescent="0.3">
      <c r="A216" s="14" t="s">
        <v>148</v>
      </c>
    </row>
    <row r="217" spans="1:1" x14ac:dyDescent="0.3">
      <c r="A217" s="14" t="s">
        <v>148</v>
      </c>
    </row>
    <row r="218" spans="1:1" x14ac:dyDescent="0.3">
      <c r="A218" s="14" t="s">
        <v>149</v>
      </c>
    </row>
    <row r="219" spans="1:1" x14ac:dyDescent="0.3">
      <c r="A219" s="14" t="s">
        <v>150</v>
      </c>
    </row>
    <row r="220" spans="1:1" x14ac:dyDescent="0.3">
      <c r="A220" s="14" t="s">
        <v>151</v>
      </c>
    </row>
    <row r="221" spans="1:1" x14ac:dyDescent="0.3">
      <c r="A221" s="14" t="s">
        <v>152</v>
      </c>
    </row>
    <row r="222" spans="1:1" x14ac:dyDescent="0.3">
      <c r="A222" s="14" t="s">
        <v>46</v>
      </c>
    </row>
    <row r="223" spans="1:1" x14ac:dyDescent="0.3">
      <c r="A223" s="14" t="s">
        <v>153</v>
      </c>
    </row>
    <row r="224" spans="1:1" x14ac:dyDescent="0.3">
      <c r="A224" s="14" t="s">
        <v>154</v>
      </c>
    </row>
    <row r="225" spans="1:1" x14ac:dyDescent="0.3">
      <c r="A225" s="14" t="s">
        <v>155</v>
      </c>
    </row>
    <row r="226" spans="1:1" x14ac:dyDescent="0.3">
      <c r="A226" s="14" t="s">
        <v>87</v>
      </c>
    </row>
    <row r="227" spans="1:1" x14ac:dyDescent="0.3">
      <c r="A227" s="14" t="s">
        <v>156</v>
      </c>
    </row>
    <row r="228" spans="1:1" x14ac:dyDescent="0.3">
      <c r="A228" s="14" t="s">
        <v>51</v>
      </c>
    </row>
    <row r="229" spans="1:1" x14ac:dyDescent="0.3">
      <c r="A229" s="14" t="s">
        <v>51</v>
      </c>
    </row>
    <row r="230" spans="1:1" x14ac:dyDescent="0.3">
      <c r="A230" s="14" t="s">
        <v>157</v>
      </c>
    </row>
    <row r="231" spans="1:1" x14ac:dyDescent="0.3">
      <c r="A231" s="14" t="s">
        <v>131</v>
      </c>
    </row>
    <row r="232" spans="1:1" x14ac:dyDescent="0.3">
      <c r="A232" s="14" t="s">
        <v>132</v>
      </c>
    </row>
    <row r="235" spans="1:1" x14ac:dyDescent="0.3">
      <c r="A235" s="14"/>
    </row>
    <row r="236" spans="1:1" x14ac:dyDescent="0.3">
      <c r="A236" s="14"/>
    </row>
    <row r="237" spans="1:1" x14ac:dyDescent="0.3">
      <c r="A237" s="14"/>
    </row>
    <row r="238" spans="1:1" x14ac:dyDescent="0.3">
      <c r="A238" s="14"/>
    </row>
    <row r="239" spans="1:1" x14ac:dyDescent="0.3">
      <c r="A239" s="14"/>
    </row>
    <row r="240" spans="1:1" x14ac:dyDescent="0.3">
      <c r="A240" s="14"/>
    </row>
  </sheetData>
  <mergeCells count="1">
    <mergeCell ref="A1:A2"/>
  </mergeCells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3"/>
  <sheetViews>
    <sheetView workbookViewId="0">
      <selection activeCell="B2" sqref="B2:B13"/>
    </sheetView>
  </sheetViews>
  <sheetFormatPr defaultRowHeight="14.4" x14ac:dyDescent="0.3"/>
  <sheetData>
    <row r="1" spans="1:8" x14ac:dyDescent="0.3">
      <c r="A1" t="s">
        <v>169</v>
      </c>
      <c r="B1" s="26" t="s">
        <v>357</v>
      </c>
      <c r="C1" s="26" t="s">
        <v>358</v>
      </c>
      <c r="D1" s="26" t="s">
        <v>359</v>
      </c>
      <c r="E1" s="26" t="s">
        <v>360</v>
      </c>
      <c r="F1" s="10" t="s">
        <v>167</v>
      </c>
      <c r="G1" s="26" t="s">
        <v>170</v>
      </c>
      <c r="H1" s="26" t="s">
        <v>168</v>
      </c>
    </row>
    <row r="2" spans="1:8" s="4" customFormat="1" x14ac:dyDescent="0.3">
      <c r="A2" s="4">
        <v>2008</v>
      </c>
      <c r="B2" s="3">
        <v>3425166.75</v>
      </c>
      <c r="C2" s="3">
        <v>3.2696418762207031</v>
      </c>
      <c r="D2" s="3">
        <v>3650695</v>
      </c>
      <c r="E2" s="3">
        <v>18312352</v>
      </c>
      <c r="F2" s="4">
        <v>71.433616638183594</v>
      </c>
      <c r="G2" s="3">
        <f>C2/F2</f>
        <v>4.5771753273835682E-2</v>
      </c>
      <c r="H2" s="3">
        <f>E2/F2</f>
        <v>256354.8209067081</v>
      </c>
    </row>
    <row r="3" spans="1:8" x14ac:dyDescent="0.3">
      <c r="A3">
        <v>2009</v>
      </c>
      <c r="B3">
        <v>3053182.25</v>
      </c>
      <c r="C3">
        <v>3.2838301658630371</v>
      </c>
      <c r="D3">
        <v>3365178</v>
      </c>
      <c r="E3">
        <v>18386214</v>
      </c>
      <c r="F3">
        <v>69.820526123046875</v>
      </c>
      <c r="G3">
        <f>C3/F3</f>
        <v>4.7032446591362569E-2</v>
      </c>
      <c r="H3">
        <f>E3/F3</f>
        <v>263335.36885123735</v>
      </c>
    </row>
    <row r="4" spans="1:8" x14ac:dyDescent="0.3">
      <c r="A4">
        <v>2010</v>
      </c>
      <c r="B4">
        <v>3468139.25</v>
      </c>
      <c r="C4">
        <v>3.2980799674987793</v>
      </c>
      <c r="D4">
        <v>3516736.5</v>
      </c>
      <c r="E4">
        <v>18488932</v>
      </c>
      <c r="F4">
        <v>70.372367858886719</v>
      </c>
      <c r="G4">
        <f t="shared" ref="G4:G13" si="0">C4/F4</f>
        <v>4.6866121857832205E-2</v>
      </c>
      <c r="H4">
        <f t="shared" ref="H4:H13" si="1">E4/F4</f>
        <v>262729.99705047143</v>
      </c>
    </row>
    <row r="5" spans="1:8" x14ac:dyDescent="0.3">
      <c r="A5">
        <v>2011</v>
      </c>
      <c r="B5">
        <v>3969689.75</v>
      </c>
      <c r="C5">
        <v>3.3126299381256104</v>
      </c>
      <c r="D5">
        <v>3666696.25</v>
      </c>
      <c r="E5">
        <v>18637376</v>
      </c>
      <c r="F5">
        <v>71.362312316894531</v>
      </c>
      <c r="G5">
        <f t="shared" si="0"/>
        <v>4.641987949346995E-2</v>
      </c>
      <c r="H5">
        <f t="shared" si="1"/>
        <v>261165.52834272062</v>
      </c>
    </row>
    <row r="6" spans="1:8" x14ac:dyDescent="0.3">
      <c r="A6">
        <v>2012</v>
      </c>
      <c r="B6">
        <v>4282884.5</v>
      </c>
      <c r="C6">
        <v>3.3273253440856934</v>
      </c>
      <c r="D6">
        <v>3800747.25</v>
      </c>
      <c r="E6">
        <v>18802530</v>
      </c>
      <c r="F6">
        <v>72.050727844238281</v>
      </c>
      <c r="G6">
        <f t="shared" si="0"/>
        <v>4.618031550324958E-2</v>
      </c>
      <c r="H6">
        <f t="shared" si="1"/>
        <v>260962.38806425314</v>
      </c>
    </row>
    <row r="7" spans="1:8" x14ac:dyDescent="0.3">
      <c r="A7">
        <v>2013</v>
      </c>
      <c r="B7">
        <v>4245234.5</v>
      </c>
      <c r="C7">
        <v>3.3421671390533447</v>
      </c>
      <c r="D7">
        <v>3868604</v>
      </c>
      <c r="E7">
        <v>18958342</v>
      </c>
      <c r="F7">
        <v>71.860641479492188</v>
      </c>
      <c r="G7">
        <f t="shared" si="0"/>
        <v>4.6509007855254712E-2</v>
      </c>
      <c r="H7">
        <f t="shared" si="1"/>
        <v>263820.9402209468</v>
      </c>
    </row>
    <row r="8" spans="1:8" x14ac:dyDescent="0.3">
      <c r="A8">
        <v>2014</v>
      </c>
      <c r="B8">
        <v>4073867.25</v>
      </c>
      <c r="C8">
        <v>3.3571579456329346</v>
      </c>
      <c r="D8">
        <v>3895680.75</v>
      </c>
      <c r="E8">
        <v>19089512</v>
      </c>
      <c r="F8">
        <v>70.895790100097656</v>
      </c>
      <c r="G8">
        <f t="shared" si="0"/>
        <v>4.7353417472221812E-2</v>
      </c>
      <c r="H8">
        <f t="shared" si="1"/>
        <v>269261.57354403625</v>
      </c>
    </row>
    <row r="9" spans="1:8" x14ac:dyDescent="0.3">
      <c r="A9">
        <v>2015</v>
      </c>
      <c r="B9">
        <v>3665334.25</v>
      </c>
      <c r="C9">
        <v>3.3722991943359375</v>
      </c>
      <c r="D9">
        <v>3819533.25</v>
      </c>
      <c r="E9">
        <v>19132186</v>
      </c>
      <c r="F9">
        <v>71.733901977539063</v>
      </c>
      <c r="G9">
        <f t="shared" si="0"/>
        <v>4.7011233201727322E-2</v>
      </c>
      <c r="H9">
        <f t="shared" si="1"/>
        <v>266710.51584494271</v>
      </c>
    </row>
    <row r="10" spans="1:8" x14ac:dyDescent="0.3">
      <c r="A10">
        <v>2016</v>
      </c>
      <c r="B10">
        <v>3654294</v>
      </c>
      <c r="C10">
        <v>3.3875927925109863</v>
      </c>
      <c r="D10">
        <v>3830463</v>
      </c>
      <c r="E10">
        <v>19183972</v>
      </c>
      <c r="F10">
        <v>71.799095153808594</v>
      </c>
      <c r="G10">
        <f t="shared" si="0"/>
        <v>4.7181552709739005E-2</v>
      </c>
      <c r="H10">
        <f t="shared" si="1"/>
        <v>267189.60676181142</v>
      </c>
    </row>
    <row r="11" spans="1:8" x14ac:dyDescent="0.3">
      <c r="A11">
        <v>2017</v>
      </c>
      <c r="B11">
        <v>3899197.25</v>
      </c>
      <c r="C11">
        <v>3.403040885925293</v>
      </c>
      <c r="D11">
        <v>3899197.25</v>
      </c>
      <c r="E11">
        <v>19270074</v>
      </c>
      <c r="F11">
        <v>71.799873352050781</v>
      </c>
      <c r="G11">
        <f t="shared" si="0"/>
        <v>4.7396196219447698E-2</v>
      </c>
      <c r="H11">
        <f t="shared" si="1"/>
        <v>268385.90516050818</v>
      </c>
    </row>
    <row r="12" spans="1:8" x14ac:dyDescent="0.3">
      <c r="A12">
        <v>2018</v>
      </c>
      <c r="B12">
        <v>4131363.5</v>
      </c>
      <c r="C12">
        <v>3.4186451435089111</v>
      </c>
      <c r="D12">
        <v>3998041.25</v>
      </c>
      <c r="E12">
        <v>19353774</v>
      </c>
      <c r="F12">
        <v>72.164085388183594</v>
      </c>
      <c r="G12">
        <f t="shared" si="0"/>
        <v>4.7373220697240238E-2</v>
      </c>
      <c r="H12">
        <f t="shared" si="1"/>
        <v>268191.21860815625</v>
      </c>
    </row>
    <row r="13" spans="1:8" x14ac:dyDescent="0.3">
      <c r="A13">
        <v>2019</v>
      </c>
      <c r="B13">
        <v>4160561.75</v>
      </c>
      <c r="C13">
        <v>3.4344079494476318</v>
      </c>
      <c r="D13">
        <v>4051465.5</v>
      </c>
      <c r="E13">
        <v>19440892</v>
      </c>
      <c r="F13">
        <v>71.670639038085938</v>
      </c>
      <c r="G13">
        <f t="shared" si="0"/>
        <v>4.7919315294824981E-2</v>
      </c>
      <c r="H13">
        <f t="shared" si="1"/>
        <v>271253.22532242339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40"/>
  <sheetViews>
    <sheetView workbookViewId="0"/>
  </sheetViews>
  <sheetFormatPr defaultRowHeight="14.4" x14ac:dyDescent="0.3"/>
  <cols>
    <col min="2" max="2" width="19.44140625" customWidth="1"/>
  </cols>
  <sheetData>
    <row r="1" spans="1:2" x14ac:dyDescent="0.3">
      <c r="A1" s="55">
        <v>113537.67</v>
      </c>
      <c r="B1" s="14" t="s">
        <v>3</v>
      </c>
    </row>
    <row r="2" spans="1:2" x14ac:dyDescent="0.3">
      <c r="A2" s="55">
        <v>35514.559999999998</v>
      </c>
      <c r="B2" s="14" t="s">
        <v>0</v>
      </c>
    </row>
    <row r="3" spans="1:2" x14ac:dyDescent="0.3">
      <c r="A3" s="55">
        <v>16624.5</v>
      </c>
      <c r="B3" s="14" t="s">
        <v>5</v>
      </c>
    </row>
    <row r="4" spans="1:2" x14ac:dyDescent="0.3">
      <c r="A4" s="55">
        <v>15084.12</v>
      </c>
      <c r="B4" t="s">
        <v>10</v>
      </c>
    </row>
    <row r="5" spans="1:2" x14ac:dyDescent="0.3">
      <c r="A5" s="55">
        <v>13120.94</v>
      </c>
      <c r="B5" s="14" t="s">
        <v>2</v>
      </c>
    </row>
    <row r="6" spans="1:2" x14ac:dyDescent="0.3">
      <c r="A6" s="55">
        <v>12843.92</v>
      </c>
      <c r="B6" s="14" t="s">
        <v>6</v>
      </c>
    </row>
    <row r="7" spans="1:2" x14ac:dyDescent="0.3">
      <c r="A7" s="55">
        <v>8061.38</v>
      </c>
      <c r="B7" s="14" t="s">
        <v>7</v>
      </c>
    </row>
    <row r="8" spans="1:2" x14ac:dyDescent="0.3">
      <c r="A8" s="55">
        <v>5060.2700000000004</v>
      </c>
      <c r="B8" s="14" t="s">
        <v>9</v>
      </c>
    </row>
    <row r="9" spans="1:2" x14ac:dyDescent="0.3">
      <c r="A9" s="55">
        <v>4246.3900000000003</v>
      </c>
      <c r="B9" s="14" t="s">
        <v>21</v>
      </c>
    </row>
    <row r="10" spans="1:2" x14ac:dyDescent="0.3">
      <c r="A10" s="55">
        <v>3748.31</v>
      </c>
      <c r="B10" s="14" t="s">
        <v>24</v>
      </c>
    </row>
    <row r="11" spans="1:2" x14ac:dyDescent="0.3">
      <c r="A11" s="55">
        <v>3312.46</v>
      </c>
      <c r="B11" s="14" t="s">
        <v>13</v>
      </c>
    </row>
    <row r="12" spans="1:2" x14ac:dyDescent="0.3">
      <c r="A12" s="55">
        <v>2819.19</v>
      </c>
      <c r="B12" t="s">
        <v>11</v>
      </c>
    </row>
    <row r="13" spans="1:2" x14ac:dyDescent="0.3">
      <c r="A13" s="55">
        <v>2808.6</v>
      </c>
      <c r="B13" t="s">
        <v>31</v>
      </c>
    </row>
    <row r="14" spans="1:2" x14ac:dyDescent="0.3">
      <c r="A14" s="55">
        <v>2530.3000000000002</v>
      </c>
      <c r="B14" s="14" t="s">
        <v>140</v>
      </c>
    </row>
    <row r="15" spans="1:2" x14ac:dyDescent="0.3">
      <c r="A15" s="55">
        <v>2497.6</v>
      </c>
      <c r="B15" s="14" t="s">
        <v>141</v>
      </c>
    </row>
    <row r="16" spans="1:2" x14ac:dyDescent="0.3">
      <c r="A16" s="55">
        <v>1685.56</v>
      </c>
      <c r="B16" s="14" t="s">
        <v>17</v>
      </c>
    </row>
    <row r="17" spans="1:2" x14ac:dyDescent="0.3">
      <c r="A17" s="55">
        <v>1564.59</v>
      </c>
      <c r="B17" s="14" t="s">
        <v>15</v>
      </c>
    </row>
    <row r="18" spans="1:2" x14ac:dyDescent="0.3">
      <c r="A18" s="55">
        <v>1158.1500000000001</v>
      </c>
      <c r="B18" s="4" t="s">
        <v>14</v>
      </c>
    </row>
    <row r="19" spans="1:2" x14ac:dyDescent="0.3">
      <c r="A19" s="55">
        <v>1083.68</v>
      </c>
      <c r="B19" s="14" t="s">
        <v>158</v>
      </c>
    </row>
    <row r="20" spans="1:2" x14ac:dyDescent="0.3">
      <c r="A20" s="55">
        <v>961.27</v>
      </c>
      <c r="B20" s="14" t="s">
        <v>20</v>
      </c>
    </row>
    <row r="21" spans="1:2" x14ac:dyDescent="0.3">
      <c r="A21" s="55">
        <v>620.53</v>
      </c>
      <c r="B21" s="14" t="s">
        <v>38</v>
      </c>
    </row>
    <row r="22" spans="1:2" x14ac:dyDescent="0.3">
      <c r="A22" s="55">
        <v>569.20000000000005</v>
      </c>
      <c r="B22" s="14" t="s">
        <v>23</v>
      </c>
    </row>
    <row r="23" spans="1:2" x14ac:dyDescent="0.3">
      <c r="A23" s="55">
        <v>546.11</v>
      </c>
      <c r="B23" s="4" t="s">
        <v>46</v>
      </c>
    </row>
    <row r="24" spans="1:2" x14ac:dyDescent="0.3">
      <c r="A24" s="55">
        <v>519.22</v>
      </c>
      <c r="B24" s="14" t="s">
        <v>39</v>
      </c>
    </row>
    <row r="25" spans="1:2" x14ac:dyDescent="0.3">
      <c r="A25" s="55">
        <v>426.98</v>
      </c>
      <c r="B25" s="14" t="s">
        <v>22</v>
      </c>
    </row>
    <row r="26" spans="1:2" x14ac:dyDescent="0.3">
      <c r="A26" s="55">
        <v>378.67</v>
      </c>
      <c r="B26" s="14" t="s">
        <v>27</v>
      </c>
    </row>
    <row r="27" spans="1:2" x14ac:dyDescent="0.3">
      <c r="A27" s="55">
        <v>311.32</v>
      </c>
      <c r="B27" s="14" t="s">
        <v>35</v>
      </c>
    </row>
    <row r="28" spans="1:2" x14ac:dyDescent="0.3">
      <c r="A28" s="55">
        <v>293.52</v>
      </c>
      <c r="B28" s="14" t="s">
        <v>30</v>
      </c>
    </row>
    <row r="29" spans="1:2" x14ac:dyDescent="0.3">
      <c r="A29" s="55">
        <v>292.29000000000002</v>
      </c>
      <c r="B29" s="14" t="s">
        <v>28</v>
      </c>
    </row>
    <row r="30" spans="1:2" x14ac:dyDescent="0.3">
      <c r="A30" s="55">
        <v>272.41000000000003</v>
      </c>
      <c r="B30" s="14" t="s">
        <v>45</v>
      </c>
    </row>
    <row r="31" spans="1:2" x14ac:dyDescent="0.3">
      <c r="A31" s="55">
        <v>264.68</v>
      </c>
      <c r="B31" t="s">
        <v>25</v>
      </c>
    </row>
    <row r="32" spans="1:2" x14ac:dyDescent="0.3">
      <c r="A32" s="55">
        <v>256.19</v>
      </c>
      <c r="B32" s="14" t="s">
        <v>32</v>
      </c>
    </row>
    <row r="33" spans="1:2" x14ac:dyDescent="0.3">
      <c r="A33" s="55">
        <v>227</v>
      </c>
      <c r="B33" s="14" t="s">
        <v>8</v>
      </c>
    </row>
    <row r="34" spans="1:2" x14ac:dyDescent="0.3">
      <c r="A34" s="55">
        <v>215.36</v>
      </c>
      <c r="B34" s="14" t="s">
        <v>26</v>
      </c>
    </row>
    <row r="35" spans="1:2" x14ac:dyDescent="0.3">
      <c r="A35" s="55">
        <v>197.97</v>
      </c>
      <c r="B35" s="14" t="s">
        <v>143</v>
      </c>
    </row>
    <row r="36" spans="1:2" x14ac:dyDescent="0.3">
      <c r="A36" s="55">
        <v>187.26</v>
      </c>
      <c r="B36" s="14" t="s">
        <v>33</v>
      </c>
    </row>
    <row r="37" spans="1:2" x14ac:dyDescent="0.3">
      <c r="A37" s="55">
        <v>182.29</v>
      </c>
      <c r="B37" s="14" t="s">
        <v>37</v>
      </c>
    </row>
    <row r="38" spans="1:2" x14ac:dyDescent="0.3">
      <c r="A38" s="55">
        <v>154.22999999999999</v>
      </c>
      <c r="B38" s="14" t="s">
        <v>34</v>
      </c>
    </row>
    <row r="39" spans="1:2" x14ac:dyDescent="0.3">
      <c r="A39" s="55">
        <v>145.25</v>
      </c>
      <c r="B39" s="4" t="s">
        <v>48</v>
      </c>
    </row>
    <row r="40" spans="1:2" x14ac:dyDescent="0.3">
      <c r="A40" s="55">
        <v>134.49</v>
      </c>
      <c r="B40" s="14" t="s">
        <v>41</v>
      </c>
    </row>
    <row r="41" spans="1:2" x14ac:dyDescent="0.3">
      <c r="A41" s="55">
        <v>126.45</v>
      </c>
      <c r="B41" s="14" t="s">
        <v>29</v>
      </c>
    </row>
    <row r="42" spans="1:2" x14ac:dyDescent="0.3">
      <c r="A42" s="55">
        <v>115.05</v>
      </c>
      <c r="B42" s="14" t="s">
        <v>42</v>
      </c>
    </row>
    <row r="43" spans="1:2" x14ac:dyDescent="0.3">
      <c r="A43" s="55">
        <v>100.51</v>
      </c>
      <c r="B43" s="14" t="s">
        <v>12</v>
      </c>
    </row>
    <row r="44" spans="1:2" x14ac:dyDescent="0.3">
      <c r="A44" s="55">
        <v>67.86</v>
      </c>
      <c r="B44" s="14" t="s">
        <v>47</v>
      </c>
    </row>
    <row r="45" spans="1:2" x14ac:dyDescent="0.3">
      <c r="A45" s="55">
        <v>49.24</v>
      </c>
      <c r="B45" s="14" t="s">
        <v>49</v>
      </c>
    </row>
    <row r="46" spans="1:2" x14ac:dyDescent="0.3">
      <c r="A46" s="55">
        <v>46.7</v>
      </c>
      <c r="B46" s="14" t="s">
        <v>43</v>
      </c>
    </row>
    <row r="47" spans="1:2" x14ac:dyDescent="0.3">
      <c r="A47" s="55">
        <v>41.1</v>
      </c>
      <c r="B47" s="14" t="s">
        <v>40</v>
      </c>
    </row>
    <row r="48" spans="1:2" x14ac:dyDescent="0.3">
      <c r="A48" s="55">
        <v>37.17</v>
      </c>
      <c r="B48" s="14" t="s">
        <v>36</v>
      </c>
    </row>
    <row r="49" spans="1:2" x14ac:dyDescent="0.3">
      <c r="A49" s="55">
        <v>31.13</v>
      </c>
      <c r="B49" s="14" t="s">
        <v>50</v>
      </c>
    </row>
    <row r="50" spans="1:2" x14ac:dyDescent="0.3">
      <c r="A50" s="55">
        <v>24.48</v>
      </c>
      <c r="B50" s="14" t="s">
        <v>58</v>
      </c>
    </row>
    <row r="51" spans="1:2" x14ac:dyDescent="0.3">
      <c r="A51" s="55">
        <v>21.11</v>
      </c>
      <c r="B51" s="14" t="s">
        <v>80</v>
      </c>
    </row>
    <row r="52" spans="1:2" x14ac:dyDescent="0.3">
      <c r="A52" s="55">
        <v>15.12</v>
      </c>
      <c r="B52" s="14" t="s">
        <v>44</v>
      </c>
    </row>
    <row r="53" spans="1:2" x14ac:dyDescent="0.3">
      <c r="A53" s="55">
        <v>8.2100000000000009</v>
      </c>
      <c r="B53" s="14" t="s">
        <v>56</v>
      </c>
    </row>
    <row r="54" spans="1:2" x14ac:dyDescent="0.3">
      <c r="A54" s="55">
        <v>7.17</v>
      </c>
      <c r="B54" s="14" t="s">
        <v>81</v>
      </c>
    </row>
    <row r="55" spans="1:2" x14ac:dyDescent="0.3">
      <c r="A55" s="55">
        <v>5.33</v>
      </c>
      <c r="B55" s="14" t="s">
        <v>78</v>
      </c>
    </row>
    <row r="56" spans="1:2" x14ac:dyDescent="0.3">
      <c r="A56" s="55">
        <v>3.62</v>
      </c>
      <c r="B56" s="14" t="s">
        <v>72</v>
      </c>
    </row>
    <row r="57" spans="1:2" x14ac:dyDescent="0.3">
      <c r="A57" s="55">
        <v>3.35</v>
      </c>
      <c r="B57" s="14" t="s">
        <v>54</v>
      </c>
    </row>
    <row r="58" spans="1:2" x14ac:dyDescent="0.3">
      <c r="A58" s="55">
        <v>3.34</v>
      </c>
      <c r="B58" s="14" t="s">
        <v>59</v>
      </c>
    </row>
    <row r="59" spans="1:2" x14ac:dyDescent="0.3">
      <c r="A59" s="55">
        <v>2.85</v>
      </c>
      <c r="B59" s="14" t="s">
        <v>133</v>
      </c>
    </row>
    <row r="60" spans="1:2" x14ac:dyDescent="0.3">
      <c r="A60" s="55">
        <v>2.79</v>
      </c>
      <c r="B60" s="14" t="s">
        <v>145</v>
      </c>
    </row>
    <row r="61" spans="1:2" x14ac:dyDescent="0.3">
      <c r="A61" s="55">
        <v>2.73</v>
      </c>
      <c r="B61" s="14" t="s">
        <v>53</v>
      </c>
    </row>
    <row r="62" spans="1:2" x14ac:dyDescent="0.3">
      <c r="A62" s="55">
        <v>2.38</v>
      </c>
      <c r="B62" s="14" t="s">
        <v>134</v>
      </c>
    </row>
    <row r="63" spans="1:2" x14ac:dyDescent="0.3">
      <c r="A63" s="55">
        <v>2.35</v>
      </c>
      <c r="B63" s="14" t="s">
        <v>74</v>
      </c>
    </row>
    <row r="64" spans="1:2" x14ac:dyDescent="0.3">
      <c r="A64" s="55">
        <v>2.34</v>
      </c>
      <c r="B64" s="14" t="s">
        <v>103</v>
      </c>
    </row>
    <row r="65" spans="1:2" x14ac:dyDescent="0.3">
      <c r="A65" s="55">
        <v>2.25</v>
      </c>
      <c r="B65" s="14" t="s">
        <v>52</v>
      </c>
    </row>
    <row r="66" spans="1:2" x14ac:dyDescent="0.3">
      <c r="A66" s="55">
        <v>2.04</v>
      </c>
      <c r="B66" s="14" t="s">
        <v>57</v>
      </c>
    </row>
    <row r="67" spans="1:2" x14ac:dyDescent="0.3">
      <c r="A67" s="55">
        <v>1.73</v>
      </c>
      <c r="B67" s="14" t="s">
        <v>83</v>
      </c>
    </row>
    <row r="68" spans="1:2" x14ac:dyDescent="0.3">
      <c r="A68" s="55">
        <v>1.3</v>
      </c>
      <c r="B68" s="14" t="s">
        <v>63</v>
      </c>
    </row>
    <row r="69" spans="1:2" x14ac:dyDescent="0.3">
      <c r="A69" s="55">
        <v>1.28</v>
      </c>
      <c r="B69" s="14" t="s">
        <v>71</v>
      </c>
    </row>
    <row r="70" spans="1:2" x14ac:dyDescent="0.3">
      <c r="A70" s="55">
        <v>1.0900000000000001</v>
      </c>
      <c r="B70" s="14" t="s">
        <v>84</v>
      </c>
    </row>
    <row r="71" spans="1:2" x14ac:dyDescent="0.3">
      <c r="A71" s="55">
        <v>1</v>
      </c>
      <c r="B71" s="14" t="s">
        <v>88</v>
      </c>
    </row>
    <row r="72" spans="1:2" x14ac:dyDescent="0.3">
      <c r="A72" s="55">
        <v>0.94</v>
      </c>
      <c r="B72" s="14" t="s">
        <v>135</v>
      </c>
    </row>
    <row r="73" spans="1:2" x14ac:dyDescent="0.3">
      <c r="A73" s="55">
        <v>0.65</v>
      </c>
      <c r="B73" s="14" t="s">
        <v>61</v>
      </c>
    </row>
    <row r="74" spans="1:2" x14ac:dyDescent="0.3">
      <c r="A74" s="55">
        <v>0.59</v>
      </c>
      <c r="B74" s="14" t="s">
        <v>69</v>
      </c>
    </row>
    <row r="75" spans="1:2" x14ac:dyDescent="0.3">
      <c r="A75" s="55">
        <v>0.56000000000000005</v>
      </c>
      <c r="B75" s="4" t="s">
        <v>87</v>
      </c>
    </row>
    <row r="76" spans="1:2" x14ac:dyDescent="0.3">
      <c r="A76" s="55">
        <v>0.52</v>
      </c>
      <c r="B76" s="14" t="s">
        <v>85</v>
      </c>
    </row>
    <row r="77" spans="1:2" x14ac:dyDescent="0.3">
      <c r="A77" s="54">
        <v>0</v>
      </c>
      <c r="B77" s="12" t="s">
        <v>79</v>
      </c>
    </row>
    <row r="78" spans="1:2" x14ac:dyDescent="0.3">
      <c r="A78" s="53">
        <v>0</v>
      </c>
      <c r="B78" s="14" t="s">
        <v>65</v>
      </c>
    </row>
    <row r="79" spans="1:2" x14ac:dyDescent="0.3">
      <c r="A79" s="53">
        <v>0</v>
      </c>
      <c r="B79" s="14" t="s">
        <v>60</v>
      </c>
    </row>
    <row r="80" spans="1:2" x14ac:dyDescent="0.3">
      <c r="A80" s="53">
        <v>0</v>
      </c>
      <c r="B80" s="14" t="s">
        <v>95</v>
      </c>
    </row>
    <row r="81" spans="1:2" x14ac:dyDescent="0.3">
      <c r="A81" s="53">
        <v>0</v>
      </c>
      <c r="B81" s="14" t="s">
        <v>91</v>
      </c>
    </row>
    <row r="82" spans="1:2" x14ac:dyDescent="0.3">
      <c r="A82" s="53">
        <v>0</v>
      </c>
      <c r="B82" s="14" t="s">
        <v>104</v>
      </c>
    </row>
    <row r="83" spans="1:2" x14ac:dyDescent="0.3">
      <c r="A83" s="53">
        <v>0</v>
      </c>
      <c r="B83" s="14" t="s">
        <v>100</v>
      </c>
    </row>
    <row r="84" spans="1:2" x14ac:dyDescent="0.3">
      <c r="A84" s="53">
        <v>0</v>
      </c>
      <c r="B84" s="14" t="s">
        <v>105</v>
      </c>
    </row>
    <row r="85" spans="1:2" x14ac:dyDescent="0.3">
      <c r="A85" s="53">
        <v>0</v>
      </c>
      <c r="B85" s="14" t="s">
        <v>101</v>
      </c>
    </row>
    <row r="86" spans="1:2" x14ac:dyDescent="0.3">
      <c r="A86" s="53">
        <v>0</v>
      </c>
      <c r="B86" s="14" t="s">
        <v>96</v>
      </c>
    </row>
    <row r="87" spans="1:2" x14ac:dyDescent="0.3">
      <c r="A87" s="53">
        <v>0</v>
      </c>
      <c r="B87" s="51" t="s">
        <v>106</v>
      </c>
    </row>
    <row r="88" spans="1:2" x14ac:dyDescent="0.3">
      <c r="A88" s="56">
        <v>0</v>
      </c>
      <c r="B88" s="51" t="s">
        <v>107</v>
      </c>
    </row>
    <row r="89" spans="1:2" x14ac:dyDescent="0.3">
      <c r="A89" s="53">
        <v>0</v>
      </c>
      <c r="B89" s="14" t="s">
        <v>97</v>
      </c>
    </row>
    <row r="90" spans="1:2" x14ac:dyDescent="0.3">
      <c r="A90" s="53">
        <v>0</v>
      </c>
      <c r="B90" s="12" t="s">
        <v>108</v>
      </c>
    </row>
    <row r="91" spans="1:2" x14ac:dyDescent="0.3">
      <c r="A91" s="53">
        <v>0</v>
      </c>
      <c r="B91" s="14" t="s">
        <v>109</v>
      </c>
    </row>
    <row r="92" spans="1:2" x14ac:dyDescent="0.3">
      <c r="A92" s="53">
        <v>0</v>
      </c>
      <c r="B92" s="14" t="s">
        <v>138</v>
      </c>
    </row>
    <row r="93" spans="1:2" x14ac:dyDescent="0.3">
      <c r="A93" s="53">
        <v>0</v>
      </c>
      <c r="B93" s="15" t="s">
        <v>82</v>
      </c>
    </row>
    <row r="94" spans="1:2" x14ac:dyDescent="0.3">
      <c r="A94" s="54">
        <v>0</v>
      </c>
      <c r="B94" s="14" t="s">
        <v>55</v>
      </c>
    </row>
    <row r="95" spans="1:2" x14ac:dyDescent="0.3">
      <c r="A95" s="53">
        <v>0</v>
      </c>
      <c r="B95" s="14" t="s">
        <v>126</v>
      </c>
    </row>
    <row r="96" spans="1:2" x14ac:dyDescent="0.3">
      <c r="A96" s="53">
        <v>0</v>
      </c>
      <c r="B96" s="15" t="s">
        <v>128</v>
      </c>
    </row>
    <row r="97" spans="1:2" x14ac:dyDescent="0.3">
      <c r="A97" s="53">
        <v>0</v>
      </c>
      <c r="B97" s="14" t="s">
        <v>110</v>
      </c>
    </row>
    <row r="98" spans="1:2" x14ac:dyDescent="0.3">
      <c r="A98" s="53">
        <v>0</v>
      </c>
      <c r="B98" s="14" t="s">
        <v>120</v>
      </c>
    </row>
    <row r="99" spans="1:2" x14ac:dyDescent="0.3">
      <c r="A99" s="53">
        <v>0</v>
      </c>
      <c r="B99" s="14" t="s">
        <v>111</v>
      </c>
    </row>
    <row r="100" spans="1:2" x14ac:dyDescent="0.3">
      <c r="A100" s="56">
        <v>0</v>
      </c>
      <c r="B100" s="51" t="s">
        <v>112</v>
      </c>
    </row>
    <row r="101" spans="1:2" x14ac:dyDescent="0.3">
      <c r="A101" s="53">
        <v>0</v>
      </c>
      <c r="B101" s="14" t="s">
        <v>113</v>
      </c>
    </row>
    <row r="102" spans="1:2" x14ac:dyDescent="0.3">
      <c r="A102" s="56">
        <v>0</v>
      </c>
      <c r="B102" s="51" t="s">
        <v>92</v>
      </c>
    </row>
    <row r="103" spans="1:2" x14ac:dyDescent="0.3">
      <c r="A103" s="53">
        <v>0</v>
      </c>
      <c r="B103" s="14" t="s">
        <v>136</v>
      </c>
    </row>
    <row r="104" spans="1:2" x14ac:dyDescent="0.3">
      <c r="A104" s="53">
        <v>0</v>
      </c>
      <c r="B104" s="14" t="s">
        <v>93</v>
      </c>
    </row>
    <row r="105" spans="1:2" x14ac:dyDescent="0.3">
      <c r="A105" s="53">
        <v>0</v>
      </c>
      <c r="B105" s="14" t="s">
        <v>67</v>
      </c>
    </row>
    <row r="106" spans="1:2" x14ac:dyDescent="0.3">
      <c r="A106" s="53">
        <v>0</v>
      </c>
      <c r="B106" s="14" t="s">
        <v>62</v>
      </c>
    </row>
    <row r="107" spans="1:2" x14ac:dyDescent="0.3">
      <c r="A107" s="53">
        <v>0</v>
      </c>
      <c r="B107" s="14" t="s">
        <v>139</v>
      </c>
    </row>
    <row r="108" spans="1:2" x14ac:dyDescent="0.3">
      <c r="A108" s="53">
        <v>0</v>
      </c>
      <c r="B108" s="14" t="s">
        <v>77</v>
      </c>
    </row>
    <row r="109" spans="1:2" x14ac:dyDescent="0.3">
      <c r="A109" s="53">
        <v>0</v>
      </c>
      <c r="B109" s="14" t="s">
        <v>114</v>
      </c>
    </row>
    <row r="110" spans="1:2" x14ac:dyDescent="0.3">
      <c r="A110" s="53">
        <v>0</v>
      </c>
      <c r="B110" s="14" t="s">
        <v>115</v>
      </c>
    </row>
    <row r="111" spans="1:2" x14ac:dyDescent="0.3">
      <c r="A111" s="53">
        <v>0</v>
      </c>
      <c r="B111" s="14" t="s">
        <v>142</v>
      </c>
    </row>
    <row r="112" spans="1:2" x14ac:dyDescent="0.3">
      <c r="A112" s="53">
        <v>0</v>
      </c>
      <c r="B112" s="14" t="s">
        <v>116</v>
      </c>
    </row>
    <row r="113" spans="1:2" x14ac:dyDescent="0.3">
      <c r="A113" s="53">
        <v>0</v>
      </c>
      <c r="B113" s="14" t="s">
        <v>144</v>
      </c>
    </row>
    <row r="114" spans="1:2" x14ac:dyDescent="0.3">
      <c r="A114" s="56">
        <v>0</v>
      </c>
      <c r="B114" s="51" t="s">
        <v>117</v>
      </c>
    </row>
    <row r="115" spans="1:2" x14ac:dyDescent="0.3">
      <c r="A115" s="53">
        <v>0</v>
      </c>
      <c r="B115" s="14" t="s">
        <v>118</v>
      </c>
    </row>
    <row r="116" spans="1:2" x14ac:dyDescent="0.3">
      <c r="A116" s="56">
        <v>0</v>
      </c>
      <c r="B116" s="51" t="s">
        <v>98</v>
      </c>
    </row>
    <row r="117" spans="1:2" x14ac:dyDescent="0.3">
      <c r="A117" s="53">
        <v>0</v>
      </c>
      <c r="B117" s="14" t="s">
        <v>121</v>
      </c>
    </row>
    <row r="118" spans="1:2" x14ac:dyDescent="0.3">
      <c r="A118" s="53">
        <v>0</v>
      </c>
      <c r="B118" s="14" t="s">
        <v>76</v>
      </c>
    </row>
    <row r="119" spans="1:2" x14ac:dyDescent="0.3">
      <c r="A119" s="53">
        <v>0</v>
      </c>
      <c r="B119" s="14" t="s">
        <v>122</v>
      </c>
    </row>
    <row r="120" spans="1:2" x14ac:dyDescent="0.3">
      <c r="A120" s="56">
        <v>0</v>
      </c>
      <c r="B120" s="52" t="s">
        <v>99</v>
      </c>
    </row>
    <row r="121" spans="1:2" x14ac:dyDescent="0.3">
      <c r="A121" s="53">
        <v>0</v>
      </c>
      <c r="B121" s="14" t="s">
        <v>90</v>
      </c>
    </row>
    <row r="122" spans="1:2" x14ac:dyDescent="0.3">
      <c r="A122" s="53">
        <v>0</v>
      </c>
      <c r="B122" s="14" t="s">
        <v>86</v>
      </c>
    </row>
    <row r="123" spans="1:2" x14ac:dyDescent="0.3">
      <c r="A123" s="53">
        <v>0</v>
      </c>
      <c r="B123" s="51" t="s">
        <v>102</v>
      </c>
    </row>
    <row r="124" spans="1:2" x14ac:dyDescent="0.3">
      <c r="A124" s="54">
        <v>0</v>
      </c>
      <c r="B124" s="14" t="s">
        <v>89</v>
      </c>
    </row>
    <row r="125" spans="1:2" x14ac:dyDescent="0.3">
      <c r="A125" s="53">
        <v>0</v>
      </c>
      <c r="B125" s="14" t="s">
        <v>123</v>
      </c>
    </row>
    <row r="126" spans="1:2" x14ac:dyDescent="0.3">
      <c r="A126" s="53">
        <v>0</v>
      </c>
      <c r="B126" s="14" t="s">
        <v>68</v>
      </c>
    </row>
    <row r="127" spans="1:2" x14ac:dyDescent="0.3">
      <c r="A127" s="53">
        <v>0</v>
      </c>
      <c r="B127" s="51" t="s">
        <v>124</v>
      </c>
    </row>
    <row r="128" spans="1:2" x14ac:dyDescent="0.3">
      <c r="A128" s="53">
        <v>0</v>
      </c>
      <c r="B128" s="14" t="s">
        <v>125</v>
      </c>
    </row>
    <row r="129" spans="1:2" x14ac:dyDescent="0.3">
      <c r="A129" s="54">
        <v>0</v>
      </c>
      <c r="B129" s="4" t="s">
        <v>51</v>
      </c>
    </row>
    <row r="130" spans="1:2" x14ac:dyDescent="0.3">
      <c r="A130" s="53">
        <v>0</v>
      </c>
      <c r="B130" s="14" t="s">
        <v>64</v>
      </c>
    </row>
    <row r="131" spans="1:2" x14ac:dyDescent="0.3">
      <c r="A131" s="53">
        <v>0</v>
      </c>
      <c r="B131" s="14" t="s">
        <v>127</v>
      </c>
    </row>
    <row r="132" spans="1:2" x14ac:dyDescent="0.3">
      <c r="A132" s="53">
        <v>0</v>
      </c>
      <c r="B132" s="14" t="s">
        <v>147</v>
      </c>
    </row>
    <row r="133" spans="1:2" x14ac:dyDescent="0.3">
      <c r="A133" s="54">
        <v>0</v>
      </c>
      <c r="B133" s="14" t="s">
        <v>66</v>
      </c>
    </row>
    <row r="134" spans="1:2" x14ac:dyDescent="0.3">
      <c r="A134" s="53">
        <v>0</v>
      </c>
      <c r="B134" s="51" t="s">
        <v>119</v>
      </c>
    </row>
    <row r="135" spans="1:2" x14ac:dyDescent="0.3">
      <c r="A135" s="56">
        <v>0</v>
      </c>
      <c r="B135" s="51" t="s">
        <v>94</v>
      </c>
    </row>
    <row r="136" spans="1:2" x14ac:dyDescent="0.3">
      <c r="A136" s="53">
        <v>0</v>
      </c>
      <c r="B136" s="15" t="s">
        <v>75</v>
      </c>
    </row>
    <row r="137" spans="1:2" x14ac:dyDescent="0.3">
      <c r="A137" s="53">
        <v>0</v>
      </c>
      <c r="B137" s="14" t="s">
        <v>130</v>
      </c>
    </row>
    <row r="138" spans="1:2" x14ac:dyDescent="0.3">
      <c r="A138" s="53">
        <v>0</v>
      </c>
      <c r="B138" s="4" t="s">
        <v>131</v>
      </c>
    </row>
    <row r="139" spans="1:2" x14ac:dyDescent="0.3">
      <c r="A139" s="53">
        <v>0</v>
      </c>
      <c r="B139" s="15" t="s">
        <v>132</v>
      </c>
    </row>
    <row r="140" spans="1:2" x14ac:dyDescent="0.3">
      <c r="A140" s="57">
        <v>-0.96</v>
      </c>
      <c r="B140" t="s">
        <v>73</v>
      </c>
    </row>
  </sheetData>
  <sortState ref="A1:B140">
    <sortCondition descending="1" ref="A1:A140"/>
  </sortState>
  <conditionalFormatting sqref="A46 A52:A54 A80:A81 A90:A92 A128:A129 A136:A138 A131:A134 A124:A125 A110 A112:A114 A116 A118 A120:A121 A100:A103 A94:A98 A105:A106 A83:A85 A72:A73 A67:A69 A63:A65 A59:A60 A56:A57 A48:A49 A41 A43 A38 A35 A26:A33 A23 A18 A4:A7 A9 A11:A12">
    <cfRule type="cellIs" dxfId="2" priority="1" stopIfTrue="1" operator="lessThanOrEqual">
      <formula>-0.5</formula>
    </cfRule>
    <cfRule type="cellIs" dxfId="1" priority="2" stopIfTrue="1" operator="lessThan">
      <formula>0.5</formula>
    </cfRule>
    <cfRule type="cellIs" dxfId="0" priority="3" stopIfTrue="1" operator="greaterThanOrEqual">
      <formula>0.5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214"/>
  <sheetViews>
    <sheetView workbookViewId="0"/>
  </sheetViews>
  <sheetFormatPr defaultRowHeight="14.4" x14ac:dyDescent="0.3"/>
  <cols>
    <col min="1" max="1" width="41.33203125" customWidth="1"/>
    <col min="2" max="2" width="17.109375" style="56" customWidth="1"/>
    <col min="3" max="8" width="14.6640625" style="56" customWidth="1"/>
    <col min="9" max="9" width="14.77734375" customWidth="1"/>
    <col min="10" max="10" width="14.44140625" customWidth="1"/>
    <col min="11" max="11" width="44.6640625" customWidth="1"/>
    <col min="12" max="12" width="11.109375" customWidth="1"/>
    <col min="13" max="13" width="12.6640625" customWidth="1"/>
    <col min="14" max="14" width="11.5546875" customWidth="1"/>
    <col min="15" max="15" width="11.21875" customWidth="1"/>
    <col min="16" max="16" width="11.5546875" customWidth="1"/>
    <col min="17" max="17" width="14.77734375" customWidth="1"/>
  </cols>
  <sheetData>
    <row r="1" spans="1:18" ht="18" x14ac:dyDescent="0.35">
      <c r="A1" s="50" t="s">
        <v>171</v>
      </c>
      <c r="B1" s="60">
        <v>2009</v>
      </c>
      <c r="C1" s="60">
        <v>2010</v>
      </c>
      <c r="D1" s="60">
        <v>2011</v>
      </c>
      <c r="E1" s="60">
        <v>2012</v>
      </c>
      <c r="F1" s="60">
        <v>2013</v>
      </c>
      <c r="G1" s="60">
        <v>2014</v>
      </c>
      <c r="H1" s="60">
        <v>2015</v>
      </c>
      <c r="I1" s="60">
        <v>2016</v>
      </c>
      <c r="J1" s="60">
        <v>2017</v>
      </c>
      <c r="K1" s="70"/>
      <c r="L1" s="71"/>
      <c r="M1" s="71"/>
      <c r="N1" s="71"/>
      <c r="O1" s="71"/>
      <c r="P1" s="71"/>
      <c r="Q1" s="71"/>
      <c r="R1" s="62"/>
    </row>
    <row r="2" spans="1:18" ht="13.8" customHeight="1" x14ac:dyDescent="0.3">
      <c r="A2" s="74" t="s">
        <v>172</v>
      </c>
      <c r="B2" s="76">
        <v>0</v>
      </c>
      <c r="C2" s="76">
        <v>8.9943523464429269</v>
      </c>
      <c r="D2" s="76">
        <v>11.651249055050521</v>
      </c>
      <c r="E2" s="76">
        <v>14.427858000000001</v>
      </c>
      <c r="F2" s="76">
        <v>10.502790999999998</v>
      </c>
      <c r="G2" s="76">
        <v>7.08</v>
      </c>
      <c r="H2" s="76">
        <v>0</v>
      </c>
      <c r="I2" s="76">
        <v>7.0000000000000007E-2</v>
      </c>
      <c r="J2" s="76">
        <v>0.08</v>
      </c>
      <c r="K2" s="72"/>
      <c r="L2" s="61"/>
      <c r="M2" s="58"/>
      <c r="N2" s="58"/>
      <c r="O2" s="58"/>
      <c r="P2" s="58"/>
      <c r="Q2" s="58"/>
    </row>
    <row r="3" spans="1:18" x14ac:dyDescent="0.3">
      <c r="A3" s="74" t="s">
        <v>173</v>
      </c>
      <c r="B3" s="76">
        <v>0</v>
      </c>
      <c r="C3" s="76">
        <v>0</v>
      </c>
      <c r="D3" s="76">
        <v>0</v>
      </c>
      <c r="E3" s="76">
        <v>0</v>
      </c>
      <c r="F3" s="76">
        <v>0</v>
      </c>
      <c r="G3" s="76">
        <v>0.2</v>
      </c>
      <c r="H3" s="76">
        <v>0.22</v>
      </c>
      <c r="I3" s="76">
        <v>0.21</v>
      </c>
      <c r="J3" s="76">
        <v>0.27</v>
      </c>
      <c r="K3" s="72"/>
      <c r="L3" s="61"/>
      <c r="M3" s="58"/>
      <c r="N3" s="58"/>
      <c r="O3" s="58"/>
      <c r="P3" s="58"/>
      <c r="Q3" s="58"/>
    </row>
    <row r="4" spans="1:18" x14ac:dyDescent="0.3">
      <c r="A4" s="74" t="s">
        <v>174</v>
      </c>
      <c r="B4" s="76">
        <v>0</v>
      </c>
      <c r="C4" s="76">
        <v>0</v>
      </c>
      <c r="D4" s="76">
        <v>0</v>
      </c>
      <c r="E4" s="76">
        <v>0.54659908879143393</v>
      </c>
      <c r="F4" s="76">
        <v>0.51307508916089828</v>
      </c>
      <c r="G4" s="76">
        <v>0.39</v>
      </c>
      <c r="H4" s="76">
        <v>0.3</v>
      </c>
      <c r="I4" s="76">
        <v>0</v>
      </c>
      <c r="J4" s="76">
        <v>0</v>
      </c>
      <c r="K4" s="72"/>
      <c r="L4" s="61"/>
      <c r="M4" s="58"/>
      <c r="N4" s="58"/>
      <c r="O4" s="58"/>
      <c r="P4" s="58"/>
      <c r="Q4" s="58"/>
    </row>
    <row r="5" spans="1:18" x14ac:dyDescent="0.3">
      <c r="A5" s="74" t="s">
        <v>175</v>
      </c>
      <c r="B5" s="76">
        <v>0</v>
      </c>
      <c r="C5" s="76">
        <v>0</v>
      </c>
      <c r="D5" s="76">
        <v>0</v>
      </c>
      <c r="E5" s="76">
        <v>0</v>
      </c>
      <c r="F5" s="76">
        <v>0</v>
      </c>
      <c r="G5" s="76">
        <v>0</v>
      </c>
      <c r="H5" s="76">
        <v>0</v>
      </c>
      <c r="I5" s="76">
        <v>4.08</v>
      </c>
      <c r="J5" s="76">
        <v>4.33</v>
      </c>
      <c r="K5" s="72"/>
      <c r="L5" s="61"/>
      <c r="M5" s="58"/>
      <c r="N5" s="58"/>
      <c r="O5" s="58"/>
      <c r="P5" s="58"/>
      <c r="Q5" s="58"/>
    </row>
    <row r="6" spans="1:18" x14ac:dyDescent="0.3">
      <c r="A6" s="74" t="s">
        <v>176</v>
      </c>
      <c r="B6" s="76">
        <v>58.434960896434248</v>
      </c>
      <c r="C6" s="76">
        <v>83.971511505811549</v>
      </c>
      <c r="D6" s="76">
        <v>179.72544118634642</v>
      </c>
      <c r="E6" s="76">
        <v>76.785938554735324</v>
      </c>
      <c r="F6" s="76">
        <v>82.254310224145655</v>
      </c>
      <c r="G6" s="76">
        <v>60.22</v>
      </c>
      <c r="H6" s="76">
        <v>55.66</v>
      </c>
      <c r="I6" s="76">
        <v>536.85</v>
      </c>
      <c r="J6" s="76">
        <v>608.98</v>
      </c>
      <c r="K6" s="72"/>
      <c r="L6" s="61"/>
      <c r="M6" s="58"/>
      <c r="N6" s="58"/>
      <c r="O6" s="58"/>
      <c r="P6" s="58"/>
      <c r="Q6" s="58"/>
    </row>
    <row r="7" spans="1:18" x14ac:dyDescent="0.3">
      <c r="A7" s="74" t="s">
        <v>177</v>
      </c>
      <c r="B7" s="76">
        <v>12.757828884424992</v>
      </c>
      <c r="C7" s="76">
        <v>14.890430046561356</v>
      </c>
      <c r="D7" s="76">
        <v>8.6372803361179251</v>
      </c>
      <c r="E7" s="76">
        <v>4.7077352083022284</v>
      </c>
      <c r="F7" s="76">
        <v>4.5472193662687435</v>
      </c>
      <c r="G7" s="76">
        <v>7.31</v>
      </c>
      <c r="H7" s="76">
        <v>6.22</v>
      </c>
      <c r="I7" s="76">
        <v>13.97</v>
      </c>
      <c r="J7" s="76">
        <v>16.07</v>
      </c>
      <c r="K7" s="72"/>
      <c r="L7" s="61"/>
      <c r="M7" s="58"/>
      <c r="N7" s="58"/>
      <c r="O7" s="58"/>
      <c r="P7" s="58"/>
      <c r="Q7" s="58"/>
    </row>
    <row r="8" spans="1:18" x14ac:dyDescent="0.3">
      <c r="A8" s="74" t="s">
        <v>178</v>
      </c>
      <c r="B8" s="76">
        <v>6266.1255408992401</v>
      </c>
      <c r="C8" s="76">
        <v>6653.331067582656</v>
      </c>
      <c r="D8" s="76">
        <v>6603.8322673015418</v>
      </c>
      <c r="E8" s="76">
        <v>8048.8157921301317</v>
      </c>
      <c r="F8" s="76">
        <v>11801.890490237998</v>
      </c>
      <c r="G8" s="76">
        <v>6576.73</v>
      </c>
      <c r="H8" s="76">
        <v>3951.31</v>
      </c>
      <c r="I8" s="76">
        <v>3730.52</v>
      </c>
      <c r="J8" s="76">
        <v>4913.01</v>
      </c>
      <c r="K8" s="72"/>
      <c r="L8" s="61"/>
      <c r="M8" s="58"/>
      <c r="N8" s="58"/>
      <c r="O8" s="58"/>
      <c r="P8" s="58"/>
      <c r="Q8" s="58"/>
    </row>
    <row r="9" spans="1:18" x14ac:dyDescent="0.3">
      <c r="A9" s="74" t="s">
        <v>179</v>
      </c>
      <c r="B9" s="76">
        <v>0</v>
      </c>
      <c r="C9" s="76">
        <v>0</v>
      </c>
      <c r="D9" s="76">
        <v>0</v>
      </c>
      <c r="E9" s="76">
        <v>0</v>
      </c>
      <c r="F9" s="76">
        <v>0</v>
      </c>
      <c r="G9" s="76">
        <v>0</v>
      </c>
      <c r="H9" s="76">
        <v>0</v>
      </c>
      <c r="I9" s="76">
        <v>0.42</v>
      </c>
      <c r="J9" s="76">
        <v>0.48</v>
      </c>
      <c r="K9" s="72"/>
      <c r="L9" s="61"/>
      <c r="M9" s="58"/>
      <c r="N9" s="58"/>
      <c r="O9" s="58"/>
      <c r="P9" s="58"/>
      <c r="Q9" s="58"/>
    </row>
    <row r="10" spans="1:18" x14ac:dyDescent="0.3">
      <c r="A10" s="74" t="s">
        <v>180</v>
      </c>
      <c r="B10" s="76">
        <v>0</v>
      </c>
      <c r="C10" s="76">
        <v>0</v>
      </c>
      <c r="D10" s="76">
        <v>0</v>
      </c>
      <c r="E10" s="76">
        <v>0</v>
      </c>
      <c r="F10" s="76">
        <v>0</v>
      </c>
      <c r="G10" s="76">
        <v>7.0000000000000007E-2</v>
      </c>
      <c r="H10" s="76">
        <v>0.33</v>
      </c>
      <c r="I10" s="76">
        <v>1.98</v>
      </c>
      <c r="J10" s="76">
        <v>2.08</v>
      </c>
      <c r="K10" s="72"/>
      <c r="L10" s="61"/>
      <c r="M10" s="58"/>
      <c r="N10" s="58"/>
      <c r="O10" s="58"/>
      <c r="P10" s="58"/>
      <c r="Q10" s="58"/>
    </row>
    <row r="11" spans="1:18" x14ac:dyDescent="0.3">
      <c r="A11" s="74" t="s">
        <v>181</v>
      </c>
      <c r="B11" s="76">
        <v>30.295196206594497</v>
      </c>
      <c r="C11" s="76">
        <v>47.751346263946722</v>
      </c>
      <c r="D11" s="76">
        <v>39.524651302820523</v>
      </c>
      <c r="E11" s="76">
        <v>0</v>
      </c>
      <c r="F11" s="76">
        <v>0</v>
      </c>
      <c r="G11" s="76">
        <v>0</v>
      </c>
      <c r="H11" s="76">
        <v>0</v>
      </c>
      <c r="I11" s="76">
        <v>0</v>
      </c>
      <c r="J11" s="76">
        <v>0</v>
      </c>
      <c r="K11" s="72"/>
      <c r="L11" s="61"/>
      <c r="M11" s="58"/>
      <c r="N11" s="58"/>
      <c r="O11" s="58"/>
      <c r="P11" s="58"/>
      <c r="Q11" s="58"/>
    </row>
    <row r="12" spans="1:18" x14ac:dyDescent="0.3">
      <c r="A12" s="74" t="s">
        <v>182</v>
      </c>
      <c r="B12" s="76">
        <v>1270.1584152447558</v>
      </c>
      <c r="C12" s="76">
        <v>1661.0490323028448</v>
      </c>
      <c r="D12" s="76">
        <v>1205.4905457346333</v>
      </c>
      <c r="E12" s="76">
        <v>1245.2843594255066</v>
      </c>
      <c r="F12" s="76">
        <v>1123.8331488780134</v>
      </c>
      <c r="G12" s="76">
        <v>481.38</v>
      </c>
      <c r="H12" s="76">
        <v>350.38</v>
      </c>
      <c r="I12" s="76">
        <v>446.62</v>
      </c>
      <c r="J12" s="76">
        <v>512.95000000000005</v>
      </c>
      <c r="K12" s="72"/>
      <c r="L12" s="61"/>
      <c r="M12" s="58"/>
      <c r="N12" s="58"/>
      <c r="O12" s="58"/>
      <c r="P12" s="58"/>
      <c r="Q12" s="58"/>
    </row>
    <row r="13" spans="1:18" x14ac:dyDescent="0.3">
      <c r="A13" s="74" t="s">
        <v>183</v>
      </c>
      <c r="B13" s="76">
        <v>243.14854139746151</v>
      </c>
      <c r="C13" s="76">
        <v>361.02867437029312</v>
      </c>
      <c r="D13" s="76">
        <v>277.13278157121914</v>
      </c>
      <c r="E13" s="76">
        <v>126.86915490345334</v>
      </c>
      <c r="F13" s="76">
        <v>170.11600900330507</v>
      </c>
      <c r="G13" s="76">
        <v>182.39</v>
      </c>
      <c r="H13" s="76">
        <v>107.43</v>
      </c>
      <c r="I13" s="76">
        <v>469.45</v>
      </c>
      <c r="J13" s="76">
        <v>547.48</v>
      </c>
      <c r="K13" s="72"/>
      <c r="L13" s="61"/>
      <c r="M13" s="58"/>
      <c r="N13" s="58"/>
      <c r="O13" s="58"/>
      <c r="P13" s="58"/>
      <c r="Q13" s="58"/>
    </row>
    <row r="14" spans="1:18" x14ac:dyDescent="0.3">
      <c r="A14" s="74" t="s">
        <v>184</v>
      </c>
      <c r="B14" s="76">
        <v>0</v>
      </c>
      <c r="C14" s="76">
        <v>0</v>
      </c>
      <c r="D14" s="76">
        <v>0</v>
      </c>
      <c r="E14" s="76">
        <v>0</v>
      </c>
      <c r="F14" s="76">
        <v>0</v>
      </c>
      <c r="G14" s="76">
        <v>0</v>
      </c>
      <c r="H14" s="76">
        <v>0</v>
      </c>
      <c r="I14" s="76">
        <v>0.03</v>
      </c>
      <c r="J14" s="76">
        <v>0.03</v>
      </c>
      <c r="K14" s="72"/>
      <c r="L14" s="61"/>
      <c r="M14" s="58"/>
      <c r="N14" s="58"/>
      <c r="O14" s="58"/>
      <c r="P14" s="58"/>
      <c r="Q14" s="58"/>
    </row>
    <row r="15" spans="1:18" x14ac:dyDescent="0.3">
      <c r="A15" s="74" t="s">
        <v>185</v>
      </c>
      <c r="B15" s="76">
        <v>27189.601361479377</v>
      </c>
      <c r="C15" s="76">
        <v>49821.508126259403</v>
      </c>
      <c r="D15" s="76">
        <v>34631.924425401194</v>
      </c>
      <c r="E15" s="76">
        <v>31205.40968060356</v>
      </c>
      <c r="F15" s="76">
        <v>29745.2924486474</v>
      </c>
      <c r="G15" s="76">
        <v>16086.87</v>
      </c>
      <c r="H15" s="76">
        <v>13703.71</v>
      </c>
      <c r="I15" s="76">
        <v>21827.919999999998</v>
      </c>
      <c r="J15" s="76">
        <v>31593.56</v>
      </c>
      <c r="K15" s="72"/>
      <c r="L15" s="61"/>
      <c r="M15" s="58"/>
      <c r="N15" s="58"/>
      <c r="O15" s="58"/>
      <c r="P15" s="58"/>
      <c r="Q15" s="58"/>
    </row>
    <row r="16" spans="1:18" x14ac:dyDescent="0.3">
      <c r="A16" s="74" t="s">
        <v>186</v>
      </c>
      <c r="B16" s="77">
        <v>0</v>
      </c>
      <c r="C16" s="77">
        <v>0</v>
      </c>
      <c r="D16" s="77">
        <v>0</v>
      </c>
      <c r="E16" s="77">
        <v>0</v>
      </c>
      <c r="F16" s="77">
        <v>0</v>
      </c>
      <c r="G16" s="76">
        <v>0</v>
      </c>
      <c r="H16" s="76">
        <v>0</v>
      </c>
      <c r="I16" s="76">
        <v>0.19</v>
      </c>
      <c r="J16" s="76">
        <v>0.2</v>
      </c>
      <c r="K16" s="72"/>
      <c r="L16" s="61"/>
      <c r="M16" s="58"/>
      <c r="N16" s="58"/>
      <c r="O16" s="58"/>
      <c r="P16" s="58"/>
      <c r="Q16" s="58"/>
    </row>
    <row r="17" spans="1:17" x14ac:dyDescent="0.3">
      <c r="A17" s="74" t="s">
        <v>187</v>
      </c>
      <c r="B17" s="76">
        <v>0</v>
      </c>
      <c r="C17" s="76">
        <v>0</v>
      </c>
      <c r="D17" s="76">
        <v>0</v>
      </c>
      <c r="E17" s="76">
        <v>0</v>
      </c>
      <c r="F17" s="76">
        <v>0</v>
      </c>
      <c r="G17" s="76">
        <v>0</v>
      </c>
      <c r="H17" s="76">
        <v>0</v>
      </c>
      <c r="I17" s="76">
        <v>0</v>
      </c>
      <c r="J17" s="76">
        <v>0</v>
      </c>
      <c r="K17" s="62"/>
      <c r="L17" s="61"/>
      <c r="M17" s="58"/>
      <c r="N17" s="58"/>
      <c r="O17" s="58"/>
      <c r="P17" s="58"/>
      <c r="Q17" s="58"/>
    </row>
    <row r="18" spans="1:17" x14ac:dyDescent="0.3">
      <c r="A18" s="74" t="s">
        <v>188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v>0</v>
      </c>
      <c r="H18" s="76">
        <v>0.02</v>
      </c>
      <c r="I18" s="76">
        <v>0.56999999999999995</v>
      </c>
      <c r="J18" s="76">
        <v>0.6</v>
      </c>
      <c r="K18" s="72"/>
      <c r="L18" s="61"/>
      <c r="M18" s="58"/>
      <c r="N18" s="58"/>
      <c r="O18" s="58"/>
      <c r="P18" s="58"/>
      <c r="Q18" s="58"/>
    </row>
    <row r="19" spans="1:17" x14ac:dyDescent="0.3">
      <c r="A19" s="74" t="s">
        <v>189</v>
      </c>
      <c r="B19" s="76">
        <v>2.3479592318527192</v>
      </c>
      <c r="C19" s="76">
        <v>2.3479592318527192</v>
      </c>
      <c r="D19" s="76">
        <v>1.0058913699322845</v>
      </c>
      <c r="E19" s="76">
        <v>0</v>
      </c>
      <c r="F19" s="76">
        <v>0</v>
      </c>
      <c r="G19" s="76">
        <v>0</v>
      </c>
      <c r="H19" s="76">
        <v>0.01</v>
      </c>
      <c r="I19" s="76">
        <v>0</v>
      </c>
      <c r="J19" s="76">
        <v>0</v>
      </c>
      <c r="K19" s="72"/>
      <c r="L19" s="61"/>
      <c r="M19" s="58"/>
      <c r="N19" s="58"/>
      <c r="O19" s="58"/>
      <c r="P19" s="58"/>
      <c r="Q19" s="58"/>
    </row>
    <row r="20" spans="1:17" x14ac:dyDescent="0.3">
      <c r="A20" s="74" t="s">
        <v>190</v>
      </c>
      <c r="B20" s="76">
        <v>120.10187741708836</v>
      </c>
      <c r="C20" s="76">
        <v>168.56708828407517</v>
      </c>
      <c r="D20" s="76">
        <v>143.95073209881124</v>
      </c>
      <c r="E20" s="76">
        <v>40.58584759379864</v>
      </c>
      <c r="F20" s="76">
        <v>32.538339574058355</v>
      </c>
      <c r="G20" s="76">
        <v>19.11</v>
      </c>
      <c r="H20" s="76">
        <v>17.45</v>
      </c>
      <c r="I20" s="76">
        <v>77.75</v>
      </c>
      <c r="J20" s="76">
        <v>73.58</v>
      </c>
      <c r="K20" s="72"/>
      <c r="L20" s="61"/>
      <c r="M20" s="58"/>
      <c r="N20" s="58"/>
      <c r="O20" s="58"/>
      <c r="P20" s="58"/>
      <c r="Q20" s="58"/>
    </row>
    <row r="21" spans="1:17" x14ac:dyDescent="0.3">
      <c r="A21" s="74" t="s">
        <v>191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  <c r="H21" s="76">
        <v>0.35</v>
      </c>
      <c r="I21" s="76">
        <v>0</v>
      </c>
      <c r="J21" s="76">
        <v>0</v>
      </c>
      <c r="K21" s="72"/>
      <c r="L21" s="61"/>
      <c r="M21" s="58"/>
      <c r="N21" s="58"/>
      <c r="O21" s="58"/>
      <c r="P21" s="58"/>
      <c r="Q21" s="58"/>
    </row>
    <row r="22" spans="1:17" x14ac:dyDescent="0.3">
      <c r="A22" s="74" t="s">
        <v>192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  <c r="H22" s="76">
        <v>0</v>
      </c>
      <c r="I22" s="76">
        <v>0.19</v>
      </c>
      <c r="J22" s="76">
        <v>0.2</v>
      </c>
      <c r="K22" s="72"/>
      <c r="L22" s="61"/>
      <c r="M22" s="58"/>
      <c r="N22" s="58"/>
      <c r="O22" s="58"/>
      <c r="P22" s="58"/>
      <c r="Q22" s="58"/>
    </row>
    <row r="23" spans="1:17" x14ac:dyDescent="0.3">
      <c r="A23" s="74" t="s">
        <v>193</v>
      </c>
      <c r="B23" s="76">
        <v>58.999432346200727</v>
      </c>
      <c r="C23" s="76">
        <v>97.991624569509668</v>
      </c>
      <c r="D23" s="76">
        <v>86.677456244911355</v>
      </c>
      <c r="E23" s="76">
        <v>17.984408040473028</v>
      </c>
      <c r="F23" s="76">
        <v>11.160337738599932</v>
      </c>
      <c r="G23" s="76">
        <v>6.58</v>
      </c>
      <c r="H23" s="76">
        <v>8.01</v>
      </c>
      <c r="I23" s="76">
        <v>53.02</v>
      </c>
      <c r="J23" s="76">
        <v>56.76</v>
      </c>
      <c r="K23" s="72"/>
      <c r="L23" s="61"/>
      <c r="M23" s="58"/>
      <c r="N23" s="58"/>
      <c r="O23" s="58"/>
      <c r="P23" s="58"/>
      <c r="Q23" s="58"/>
    </row>
    <row r="24" spans="1:17" x14ac:dyDescent="0.3">
      <c r="A24" s="74" t="s">
        <v>194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  <c r="H24" s="76">
        <v>0</v>
      </c>
      <c r="I24" s="76">
        <v>0</v>
      </c>
      <c r="J24" s="76">
        <v>0</v>
      </c>
      <c r="K24" s="73"/>
      <c r="L24" s="61"/>
      <c r="M24" s="58"/>
      <c r="N24" s="58"/>
      <c r="O24" s="58"/>
      <c r="P24" s="58"/>
      <c r="Q24" s="58"/>
    </row>
    <row r="25" spans="1:17" x14ac:dyDescent="0.3">
      <c r="A25" s="74" t="s">
        <v>195</v>
      </c>
      <c r="B25" s="76">
        <v>3578.7374990138296</v>
      </c>
      <c r="C25" s="76">
        <v>684.48071289418237</v>
      </c>
      <c r="D25" s="76">
        <v>440.53646349993068</v>
      </c>
      <c r="E25" s="76">
        <v>77.295697587032478</v>
      </c>
      <c r="F25" s="76">
        <v>0</v>
      </c>
      <c r="G25" s="76">
        <v>4.3499999999999996</v>
      </c>
      <c r="H25" s="76">
        <v>14.16</v>
      </c>
      <c r="I25" s="76">
        <v>41.94</v>
      </c>
      <c r="J25" s="76">
        <v>97.24</v>
      </c>
      <c r="K25" s="72"/>
      <c r="L25" s="61"/>
      <c r="M25" s="58"/>
      <c r="N25" s="58"/>
      <c r="O25" s="58"/>
      <c r="P25" s="58"/>
      <c r="Q25" s="58"/>
    </row>
    <row r="26" spans="1:17" x14ac:dyDescent="0.3">
      <c r="A26" s="74" t="s">
        <v>196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  <c r="H26" s="76">
        <v>0</v>
      </c>
      <c r="I26" s="76">
        <v>0</v>
      </c>
      <c r="J26" s="76">
        <v>0</v>
      </c>
      <c r="K26" s="72"/>
      <c r="L26" s="61"/>
      <c r="M26" s="58"/>
      <c r="N26" s="58"/>
      <c r="O26" s="58"/>
      <c r="P26" s="58"/>
      <c r="Q26" s="58"/>
    </row>
    <row r="27" spans="1:17" x14ac:dyDescent="0.3">
      <c r="A27" s="74" t="s">
        <v>197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v>0</v>
      </c>
      <c r="H27" s="76">
        <v>0</v>
      </c>
      <c r="I27" s="76">
        <v>0.12</v>
      </c>
      <c r="J27" s="76">
        <v>0.13</v>
      </c>
      <c r="K27" s="72"/>
      <c r="L27" s="61"/>
      <c r="M27" s="58"/>
      <c r="N27" s="58"/>
      <c r="O27" s="58"/>
      <c r="P27" s="58"/>
      <c r="Q27" s="58"/>
    </row>
    <row r="28" spans="1:17" x14ac:dyDescent="0.3">
      <c r="A28" s="74" t="s">
        <v>198</v>
      </c>
      <c r="B28" s="76">
        <v>0</v>
      </c>
      <c r="C28" s="76">
        <v>0</v>
      </c>
      <c r="D28" s="76">
        <v>0</v>
      </c>
      <c r="E28" s="76">
        <v>0</v>
      </c>
      <c r="F28" s="76">
        <v>0</v>
      </c>
      <c r="G28" s="76">
        <v>0</v>
      </c>
      <c r="H28" s="76">
        <v>0</v>
      </c>
      <c r="I28" s="76">
        <v>0.53</v>
      </c>
      <c r="J28" s="76">
        <v>0.56000000000000005</v>
      </c>
      <c r="K28" s="72"/>
      <c r="L28" s="61"/>
      <c r="M28" s="58"/>
      <c r="N28" s="58"/>
      <c r="O28" s="58"/>
      <c r="P28" s="58"/>
      <c r="Q28" s="58"/>
    </row>
    <row r="29" spans="1:17" x14ac:dyDescent="0.3">
      <c r="A29" s="74" t="s">
        <v>199</v>
      </c>
      <c r="B29" s="76">
        <v>517.46060578839831</v>
      </c>
      <c r="C29" s="76">
        <v>970.97278027965558</v>
      </c>
      <c r="D29" s="76">
        <v>300.57297958159779</v>
      </c>
      <c r="E29" s="76">
        <v>635.3509462143802</v>
      </c>
      <c r="F29" s="76">
        <v>2875.6002119518334</v>
      </c>
      <c r="G29" s="76">
        <v>1155.68</v>
      </c>
      <c r="H29" s="76">
        <v>271.64</v>
      </c>
      <c r="I29" s="76">
        <v>1101.4000000000001</v>
      </c>
      <c r="J29" s="76">
        <v>1932.1899999999998</v>
      </c>
      <c r="K29" s="73"/>
      <c r="L29" s="61"/>
      <c r="M29" s="58"/>
      <c r="N29" s="58"/>
      <c r="O29" s="58"/>
      <c r="P29" s="58"/>
      <c r="Q29" s="58"/>
    </row>
    <row r="30" spans="1:17" x14ac:dyDescent="0.3">
      <c r="A30" s="74" t="s">
        <v>200</v>
      </c>
      <c r="B30" s="76">
        <v>0</v>
      </c>
      <c r="C30" s="76">
        <v>0</v>
      </c>
      <c r="D30" s="76">
        <v>0</v>
      </c>
      <c r="E30" s="76">
        <v>0</v>
      </c>
      <c r="F30" s="76">
        <v>0</v>
      </c>
      <c r="G30" s="76">
        <v>0</v>
      </c>
      <c r="H30" s="76">
        <v>0</v>
      </c>
      <c r="I30" s="76">
        <v>0.01</v>
      </c>
      <c r="J30" s="76">
        <v>0.01</v>
      </c>
      <c r="K30" s="72"/>
      <c r="L30" s="61"/>
      <c r="M30" s="58"/>
      <c r="N30" s="58"/>
      <c r="O30" s="58"/>
      <c r="P30" s="58"/>
      <c r="Q30" s="58"/>
    </row>
    <row r="31" spans="1:17" x14ac:dyDescent="0.3">
      <c r="A31" s="74" t="s">
        <v>201</v>
      </c>
      <c r="B31" s="76">
        <v>0</v>
      </c>
      <c r="C31" s="76">
        <v>0</v>
      </c>
      <c r="D31" s="76">
        <v>0</v>
      </c>
      <c r="E31" s="76">
        <v>0</v>
      </c>
      <c r="F31" s="76">
        <v>0</v>
      </c>
      <c r="G31" s="76">
        <v>0</v>
      </c>
      <c r="H31" s="76">
        <v>0.04</v>
      </c>
      <c r="I31" s="76">
        <v>2.72</v>
      </c>
      <c r="J31" s="76">
        <v>2.87</v>
      </c>
      <c r="K31" s="72"/>
      <c r="L31" s="61"/>
      <c r="M31" s="58"/>
      <c r="N31" s="58"/>
      <c r="O31" s="58"/>
      <c r="P31" s="58"/>
      <c r="Q31" s="58"/>
    </row>
    <row r="32" spans="1:17" x14ac:dyDescent="0.3">
      <c r="A32" s="74" t="s">
        <v>202</v>
      </c>
      <c r="B32" s="76">
        <v>0</v>
      </c>
      <c r="C32" s="76">
        <v>0</v>
      </c>
      <c r="D32" s="76">
        <v>0</v>
      </c>
      <c r="E32" s="76">
        <v>0</v>
      </c>
      <c r="F32" s="76">
        <v>0</v>
      </c>
      <c r="G32" s="76">
        <v>0</v>
      </c>
      <c r="H32" s="76">
        <v>0</v>
      </c>
      <c r="I32" s="76">
        <v>0</v>
      </c>
      <c r="J32" s="76">
        <v>0</v>
      </c>
      <c r="K32" s="72"/>
      <c r="L32" s="61"/>
      <c r="M32" s="58"/>
      <c r="N32" s="58"/>
      <c r="O32" s="58"/>
      <c r="P32" s="58"/>
      <c r="Q32" s="58"/>
    </row>
    <row r="33" spans="1:17" x14ac:dyDescent="0.3">
      <c r="A33" s="74" t="s">
        <v>203</v>
      </c>
      <c r="B33" s="76">
        <v>0</v>
      </c>
      <c r="C33" s="76">
        <v>0</v>
      </c>
      <c r="D33" s="76">
        <v>0</v>
      </c>
      <c r="E33" s="76">
        <v>0</v>
      </c>
      <c r="F33" s="76">
        <v>0</v>
      </c>
      <c r="G33" s="76">
        <v>0.08</v>
      </c>
      <c r="H33" s="76">
        <v>0.06</v>
      </c>
      <c r="I33" s="76">
        <v>0.04</v>
      </c>
      <c r="J33" s="76">
        <v>0.76</v>
      </c>
      <c r="K33" s="72"/>
      <c r="L33" s="61"/>
      <c r="M33" s="58"/>
      <c r="N33" s="58"/>
      <c r="O33" s="58"/>
      <c r="P33" s="58"/>
      <c r="Q33" s="58"/>
    </row>
    <row r="34" spans="1:17" x14ac:dyDescent="0.3">
      <c r="A34" s="74" t="s">
        <v>204</v>
      </c>
      <c r="B34" s="76">
        <v>0</v>
      </c>
      <c r="C34" s="76">
        <v>0</v>
      </c>
      <c r="D34" s="76">
        <v>0</v>
      </c>
      <c r="E34" s="76">
        <v>0</v>
      </c>
      <c r="F34" s="76">
        <v>0</v>
      </c>
      <c r="G34" s="76">
        <v>0</v>
      </c>
      <c r="H34" s="76">
        <v>0.1</v>
      </c>
      <c r="I34" s="76">
        <v>0.04</v>
      </c>
      <c r="J34" s="76">
        <v>0.04</v>
      </c>
      <c r="K34" s="72"/>
      <c r="L34" s="61"/>
      <c r="M34" s="58"/>
      <c r="N34" s="58"/>
      <c r="O34" s="58"/>
      <c r="P34" s="58"/>
      <c r="Q34" s="58"/>
    </row>
    <row r="35" spans="1:17" x14ac:dyDescent="0.3">
      <c r="A35" s="74" t="s">
        <v>205</v>
      </c>
      <c r="B35" s="76">
        <v>1.1343766407547149</v>
      </c>
      <c r="C35" s="76">
        <v>1.7786667757161865</v>
      </c>
      <c r="D35" s="76">
        <v>1.2138866451975021</v>
      </c>
      <c r="E35" s="76">
        <v>0</v>
      </c>
      <c r="F35" s="76">
        <v>0</v>
      </c>
      <c r="G35" s="76">
        <v>0</v>
      </c>
      <c r="H35" s="76">
        <v>0</v>
      </c>
      <c r="I35" s="76">
        <v>3.2</v>
      </c>
      <c r="J35" s="76">
        <v>3.38</v>
      </c>
      <c r="K35" s="72"/>
      <c r="L35" s="61"/>
      <c r="M35" s="58"/>
      <c r="N35" s="58"/>
      <c r="O35" s="58"/>
      <c r="P35" s="58"/>
      <c r="Q35" s="58"/>
    </row>
    <row r="36" spans="1:17" x14ac:dyDescent="0.3">
      <c r="A36" s="74" t="s">
        <v>206</v>
      </c>
      <c r="B36" s="76">
        <v>46.55864088960368</v>
      </c>
      <c r="C36" s="76">
        <v>68.031218036516876</v>
      </c>
      <c r="D36" s="76">
        <v>44.717321041128656</v>
      </c>
      <c r="E36" s="76">
        <v>2.3919070628048029</v>
      </c>
      <c r="F36" s="76">
        <v>2.4017972019004605</v>
      </c>
      <c r="G36" s="76">
        <v>2.0299999999999998</v>
      </c>
      <c r="H36" s="76">
        <v>2.99</v>
      </c>
      <c r="I36" s="76">
        <v>40.729999999999997</v>
      </c>
      <c r="J36" s="76">
        <v>52.31</v>
      </c>
      <c r="K36" s="72"/>
      <c r="L36" s="61"/>
      <c r="M36" s="58"/>
      <c r="N36" s="58"/>
      <c r="O36" s="58"/>
      <c r="P36" s="58"/>
      <c r="Q36" s="58"/>
    </row>
    <row r="37" spans="1:17" x14ac:dyDescent="0.3">
      <c r="A37" s="74" t="s">
        <v>207</v>
      </c>
      <c r="B37" s="76">
        <v>118816.554129501</v>
      </c>
      <c r="C37" s="76">
        <v>163014.90295719868</v>
      </c>
      <c r="D37" s="76">
        <v>116267.62905555048</v>
      </c>
      <c r="E37" s="76">
        <v>156470.0504549208</v>
      </c>
      <c r="F37" s="76">
        <v>161360.37302270377</v>
      </c>
      <c r="G37" s="76">
        <v>88727.679999999993</v>
      </c>
      <c r="H37" s="76">
        <v>74719.460000000006</v>
      </c>
      <c r="I37" s="76">
        <v>122281.91</v>
      </c>
      <c r="J37" s="76">
        <v>147639.44</v>
      </c>
      <c r="K37" s="72"/>
      <c r="L37" s="61"/>
      <c r="M37" s="58"/>
      <c r="N37" s="58"/>
      <c r="O37" s="58"/>
      <c r="P37" s="58"/>
      <c r="Q37" s="58"/>
    </row>
    <row r="38" spans="1:17" x14ac:dyDescent="0.3">
      <c r="A38" s="74" t="s">
        <v>208</v>
      </c>
      <c r="B38" s="76">
        <v>652.93866206140387</v>
      </c>
      <c r="C38" s="76">
        <v>1079.3237954410636</v>
      </c>
      <c r="D38" s="76">
        <v>778.33377613242078</v>
      </c>
      <c r="E38" s="76">
        <v>381.15994865569206</v>
      </c>
      <c r="F38" s="76">
        <v>346.80451166330096</v>
      </c>
      <c r="G38" s="76">
        <v>301.12</v>
      </c>
      <c r="H38" s="76">
        <v>172.46</v>
      </c>
      <c r="I38" s="76">
        <v>209.78</v>
      </c>
      <c r="J38" s="76">
        <v>268.25</v>
      </c>
      <c r="K38" s="72"/>
      <c r="L38" s="61"/>
      <c r="M38" s="58"/>
      <c r="N38" s="58"/>
      <c r="O38" s="58"/>
      <c r="P38" s="58"/>
      <c r="Q38" s="58"/>
    </row>
    <row r="39" spans="1:17" x14ac:dyDescent="0.3">
      <c r="A39" s="74" t="s">
        <v>209</v>
      </c>
      <c r="B39" s="76">
        <v>650.26425027020105</v>
      </c>
      <c r="C39" s="76">
        <v>1002.8864212829778</v>
      </c>
      <c r="D39" s="76">
        <v>713.37184269288309</v>
      </c>
      <c r="E39" s="76">
        <v>194.86214748750925</v>
      </c>
      <c r="F39" s="76">
        <v>243.72036930201907</v>
      </c>
      <c r="G39" s="76">
        <v>374.22</v>
      </c>
      <c r="H39" s="76">
        <v>332.56</v>
      </c>
      <c r="I39" s="76">
        <v>614.41</v>
      </c>
      <c r="J39" s="76">
        <v>600.79</v>
      </c>
      <c r="K39" s="72"/>
      <c r="L39" s="61"/>
      <c r="M39" s="58"/>
      <c r="N39" s="58"/>
      <c r="O39" s="58"/>
      <c r="P39" s="58"/>
      <c r="Q39" s="58"/>
    </row>
    <row r="40" spans="1:17" x14ac:dyDescent="0.3">
      <c r="A40" s="74" t="s">
        <v>210</v>
      </c>
      <c r="B40" s="76">
        <v>258.47880471832536</v>
      </c>
      <c r="C40" s="76">
        <v>276.44863065985447</v>
      </c>
      <c r="D40" s="76">
        <v>125.25415331466138</v>
      </c>
      <c r="E40" s="76">
        <v>28.108907011888999</v>
      </c>
      <c r="F40" s="76">
        <v>26.197887796080646</v>
      </c>
      <c r="G40" s="76">
        <v>0</v>
      </c>
      <c r="H40" s="76">
        <v>0</v>
      </c>
      <c r="I40" s="76">
        <v>8.85</v>
      </c>
      <c r="J40" s="76">
        <v>9.32</v>
      </c>
      <c r="K40" s="72"/>
      <c r="L40" s="61"/>
      <c r="M40" s="58"/>
      <c r="N40" s="58"/>
      <c r="O40" s="58"/>
      <c r="P40" s="58"/>
      <c r="Q40" s="58"/>
    </row>
    <row r="41" spans="1:17" x14ac:dyDescent="0.3">
      <c r="A41" s="74" t="s">
        <v>211</v>
      </c>
      <c r="B41" s="76">
        <v>0</v>
      </c>
      <c r="C41" s="76">
        <v>0</v>
      </c>
      <c r="D41" s="76">
        <v>0</v>
      </c>
      <c r="E41" s="76">
        <v>0.55547814328112199</v>
      </c>
      <c r="F41" s="76">
        <v>0</v>
      </c>
      <c r="G41" s="76">
        <v>0</v>
      </c>
      <c r="H41" s="76">
        <v>0.08</v>
      </c>
      <c r="I41" s="76">
        <v>0.12</v>
      </c>
      <c r="J41" s="76">
        <v>0.52</v>
      </c>
      <c r="K41" s="72"/>
      <c r="L41" s="61"/>
      <c r="M41" s="58"/>
      <c r="N41" s="58"/>
      <c r="O41" s="58"/>
      <c r="P41" s="58"/>
      <c r="Q41" s="58"/>
    </row>
    <row r="42" spans="1:17" x14ac:dyDescent="0.3">
      <c r="A42" s="74" t="s">
        <v>212</v>
      </c>
      <c r="B42" s="76">
        <v>0</v>
      </c>
      <c r="C42" s="76">
        <v>0</v>
      </c>
      <c r="D42" s="76">
        <v>0</v>
      </c>
      <c r="E42" s="76">
        <v>0</v>
      </c>
      <c r="F42" s="76">
        <v>0</v>
      </c>
      <c r="G42" s="76">
        <v>0.27</v>
      </c>
      <c r="H42" s="76">
        <v>0.2</v>
      </c>
      <c r="I42" s="76">
        <v>1.35</v>
      </c>
      <c r="J42" s="76">
        <v>1.42</v>
      </c>
      <c r="K42" s="72"/>
      <c r="L42" s="61"/>
      <c r="M42" s="58"/>
      <c r="N42" s="58"/>
      <c r="O42" s="58"/>
      <c r="P42" s="58"/>
      <c r="Q42" s="58"/>
    </row>
    <row r="43" spans="1:17" x14ac:dyDescent="0.3">
      <c r="A43" s="74" t="s">
        <v>213</v>
      </c>
      <c r="B43" s="76">
        <v>36.387732298395242</v>
      </c>
      <c r="C43" s="76">
        <v>40.341838478135585</v>
      </c>
      <c r="D43" s="76">
        <v>18.915919458703137</v>
      </c>
      <c r="E43" s="76">
        <v>4.3631857998112809</v>
      </c>
      <c r="F43" s="76">
        <v>4.298181244588549</v>
      </c>
      <c r="G43" s="76">
        <v>0</v>
      </c>
      <c r="H43" s="76">
        <v>0</v>
      </c>
      <c r="I43" s="76">
        <v>0</v>
      </c>
      <c r="J43" s="76">
        <v>0</v>
      </c>
      <c r="K43" s="72"/>
      <c r="L43" s="61"/>
      <c r="M43" s="58"/>
      <c r="N43" s="58"/>
      <c r="O43" s="58"/>
      <c r="P43" s="58"/>
      <c r="Q43" s="58"/>
    </row>
    <row r="44" spans="1:17" x14ac:dyDescent="0.3">
      <c r="A44" s="74" t="s">
        <v>214</v>
      </c>
      <c r="B44" s="76">
        <v>0</v>
      </c>
      <c r="C44" s="76">
        <v>0</v>
      </c>
      <c r="D44" s="76">
        <v>0</v>
      </c>
      <c r="E44" s="76">
        <v>0</v>
      </c>
      <c r="F44" s="76">
        <v>0</v>
      </c>
      <c r="G44" s="76">
        <v>0</v>
      </c>
      <c r="H44" s="76">
        <v>0</v>
      </c>
      <c r="I44" s="76">
        <v>0</v>
      </c>
      <c r="J44" s="76">
        <v>0</v>
      </c>
      <c r="K44" s="72"/>
      <c r="L44" s="61"/>
      <c r="M44" s="58"/>
      <c r="N44" s="58"/>
      <c r="O44" s="58"/>
      <c r="P44" s="58"/>
      <c r="Q44" s="58"/>
    </row>
    <row r="45" spans="1:17" x14ac:dyDescent="0.3">
      <c r="A45" s="74" t="s">
        <v>215</v>
      </c>
      <c r="B45" s="76">
        <v>85.170530914397602</v>
      </c>
      <c r="C45" s="76">
        <v>101.40633822340229</v>
      </c>
      <c r="D45" s="76">
        <v>89.339178249926405</v>
      </c>
      <c r="E45" s="76">
        <v>39.310542665323069</v>
      </c>
      <c r="F45" s="76">
        <v>41.579268447754892</v>
      </c>
      <c r="G45" s="76">
        <v>79.319999999999993</v>
      </c>
      <c r="H45" s="76">
        <v>80.97</v>
      </c>
      <c r="I45" s="76">
        <v>318.72000000000003</v>
      </c>
      <c r="J45" s="76">
        <v>364.08</v>
      </c>
      <c r="K45" s="72"/>
      <c r="L45" s="61"/>
      <c r="M45" s="58"/>
      <c r="N45" s="58"/>
      <c r="O45" s="58"/>
      <c r="P45" s="58"/>
      <c r="Q45" s="58"/>
    </row>
    <row r="46" spans="1:17" x14ac:dyDescent="0.3">
      <c r="A46" s="74" t="s">
        <v>216</v>
      </c>
      <c r="B46" s="76">
        <v>0</v>
      </c>
      <c r="C46" s="76">
        <v>0</v>
      </c>
      <c r="D46" s="76">
        <v>0</v>
      </c>
      <c r="E46" s="76">
        <v>0</v>
      </c>
      <c r="F46" s="76">
        <v>0</v>
      </c>
      <c r="G46" s="76">
        <v>0</v>
      </c>
      <c r="H46" s="76">
        <v>0</v>
      </c>
      <c r="I46" s="76">
        <v>0.08</v>
      </c>
      <c r="J46" s="76">
        <v>0.09</v>
      </c>
      <c r="K46" s="72"/>
      <c r="L46" s="61"/>
      <c r="M46" s="58"/>
      <c r="N46" s="58"/>
      <c r="O46" s="58"/>
      <c r="P46" s="58"/>
      <c r="Q46" s="58"/>
    </row>
    <row r="47" spans="1:17" x14ac:dyDescent="0.3">
      <c r="A47" s="74" t="s">
        <v>217</v>
      </c>
      <c r="B47" s="76">
        <v>0</v>
      </c>
      <c r="C47" s="76">
        <v>0</v>
      </c>
      <c r="D47" s="76">
        <v>0</v>
      </c>
      <c r="E47" s="76">
        <v>0</v>
      </c>
      <c r="F47" s="76">
        <v>0</v>
      </c>
      <c r="G47" s="76">
        <v>0</v>
      </c>
      <c r="H47" s="76">
        <v>0</v>
      </c>
      <c r="I47" s="76">
        <v>0.01</v>
      </c>
      <c r="J47" s="76">
        <v>0.01</v>
      </c>
      <c r="K47" s="72"/>
      <c r="L47" s="61"/>
      <c r="M47" s="58"/>
      <c r="N47" s="58"/>
      <c r="O47" s="58"/>
      <c r="P47" s="58"/>
      <c r="Q47" s="58"/>
    </row>
    <row r="48" spans="1:17" x14ac:dyDescent="0.3">
      <c r="A48" s="74" t="s">
        <v>218</v>
      </c>
      <c r="B48" s="76">
        <v>2973.7419260510069</v>
      </c>
      <c r="C48" s="76">
        <v>4297.2793318150998</v>
      </c>
      <c r="D48" s="76">
        <v>2711.1067209624443</v>
      </c>
      <c r="E48" s="76">
        <v>1880.4120257905238</v>
      </c>
      <c r="F48" s="76">
        <v>2112.4977987825887</v>
      </c>
      <c r="G48" s="76">
        <v>1331.43</v>
      </c>
      <c r="H48" s="76">
        <v>4525.8599999999997</v>
      </c>
      <c r="I48" s="76">
        <v>1288.1400000000001</v>
      </c>
      <c r="J48" s="76">
        <v>1397.56</v>
      </c>
      <c r="K48" s="72"/>
      <c r="L48" s="61"/>
      <c r="M48" s="58"/>
      <c r="N48" s="58"/>
      <c r="O48" s="58"/>
      <c r="P48" s="58"/>
      <c r="Q48" s="58"/>
    </row>
    <row r="49" spans="1:17" x14ac:dyDescent="0.3">
      <c r="A49" s="74" t="s">
        <v>219</v>
      </c>
      <c r="B49" s="76">
        <v>8101.7069581772666</v>
      </c>
      <c r="C49" s="76">
        <v>10732.477320266649</v>
      </c>
      <c r="D49" s="76">
        <v>13561.619712133997</v>
      </c>
      <c r="E49" s="76">
        <v>13335.313509475465</v>
      </c>
      <c r="F49" s="76">
        <v>12001.712132535</v>
      </c>
      <c r="G49" s="76">
        <v>6721.49</v>
      </c>
      <c r="H49" s="76">
        <v>6300.2</v>
      </c>
      <c r="I49" s="76">
        <v>10405.27</v>
      </c>
      <c r="J49" s="76">
        <v>10977.55</v>
      </c>
      <c r="K49" s="72"/>
      <c r="L49" s="61"/>
      <c r="M49" s="58"/>
      <c r="N49" s="58"/>
      <c r="O49" s="58"/>
      <c r="P49" s="58"/>
      <c r="Q49" s="58"/>
    </row>
    <row r="50" spans="1:17" x14ac:dyDescent="0.3">
      <c r="A50" s="74" t="s">
        <v>220</v>
      </c>
      <c r="B50" s="76">
        <v>0</v>
      </c>
      <c r="C50" s="76">
        <v>0</v>
      </c>
      <c r="D50" s="76">
        <v>0</v>
      </c>
      <c r="E50" s="76">
        <v>0</v>
      </c>
      <c r="F50" s="76">
        <v>0</v>
      </c>
      <c r="G50" s="76">
        <v>0</v>
      </c>
      <c r="H50" s="76">
        <v>0</v>
      </c>
      <c r="I50" s="76">
        <v>0.04</v>
      </c>
      <c r="J50" s="76">
        <v>0.04</v>
      </c>
      <c r="K50" s="72"/>
      <c r="L50" s="61"/>
      <c r="M50" s="58"/>
      <c r="N50" s="58"/>
      <c r="O50" s="58"/>
      <c r="P50" s="58"/>
      <c r="Q50" s="58"/>
    </row>
    <row r="51" spans="1:17" x14ac:dyDescent="0.3">
      <c r="A51" s="74" t="s">
        <v>221</v>
      </c>
      <c r="B51" s="76">
        <v>5.7343056456464856</v>
      </c>
      <c r="C51" s="76">
        <v>5.8390899978007704</v>
      </c>
      <c r="D51" s="76">
        <v>4.4592305061482946</v>
      </c>
      <c r="E51" s="76">
        <v>6.365067597285436</v>
      </c>
      <c r="F51" s="76">
        <v>5.6936041240774085</v>
      </c>
      <c r="G51" s="76">
        <v>3.44</v>
      </c>
      <c r="H51" s="76">
        <v>2.93</v>
      </c>
      <c r="I51" s="76">
        <v>121.74</v>
      </c>
      <c r="J51" s="76">
        <v>128.62</v>
      </c>
      <c r="K51" s="72"/>
      <c r="L51" s="61"/>
      <c r="M51" s="58"/>
      <c r="N51" s="58"/>
      <c r="O51" s="58"/>
      <c r="P51" s="58"/>
      <c r="Q51" s="58"/>
    </row>
    <row r="52" spans="1:17" x14ac:dyDescent="0.3">
      <c r="A52" s="74" t="s">
        <v>222</v>
      </c>
      <c r="B52" s="76">
        <v>12063.790883793783</v>
      </c>
      <c r="C52" s="76">
        <v>19235.819374355156</v>
      </c>
      <c r="D52" s="76">
        <v>13136.400252369571</v>
      </c>
      <c r="E52" s="76">
        <v>13848.586553453857</v>
      </c>
      <c r="F52" s="76">
        <v>14194.159338910995</v>
      </c>
      <c r="G52" s="76">
        <v>9881.4599999999991</v>
      </c>
      <c r="H52" s="76">
        <v>9301.86</v>
      </c>
      <c r="I52" s="76">
        <v>13002.71</v>
      </c>
      <c r="J52" s="76">
        <v>14103.35</v>
      </c>
      <c r="K52" s="72"/>
      <c r="L52" s="61"/>
      <c r="M52" s="58"/>
      <c r="N52" s="58"/>
      <c r="O52" s="58"/>
      <c r="P52" s="58"/>
      <c r="Q52" s="58"/>
    </row>
    <row r="53" spans="1:17" x14ac:dyDescent="0.3">
      <c r="A53" s="74" t="s">
        <v>223</v>
      </c>
      <c r="B53" s="76">
        <v>0</v>
      </c>
      <c r="C53" s="76">
        <v>0</v>
      </c>
      <c r="D53" s="76">
        <v>0</v>
      </c>
      <c r="E53" s="76">
        <v>0</v>
      </c>
      <c r="F53" s="76">
        <v>0</v>
      </c>
      <c r="G53" s="76">
        <v>0</v>
      </c>
      <c r="H53" s="76">
        <v>0</v>
      </c>
      <c r="I53" s="76">
        <v>0.1</v>
      </c>
      <c r="J53" s="76">
        <v>0.11</v>
      </c>
      <c r="K53" s="72"/>
      <c r="L53" s="61"/>
      <c r="M53" s="58"/>
      <c r="N53" s="58"/>
      <c r="O53" s="58"/>
      <c r="P53" s="58"/>
      <c r="Q53" s="58"/>
    </row>
    <row r="54" spans="1:17" x14ac:dyDescent="0.3">
      <c r="A54" s="74" t="s">
        <v>224</v>
      </c>
      <c r="B54" s="76">
        <v>25.260083199871541</v>
      </c>
      <c r="C54" s="76">
        <v>30.323782518787723</v>
      </c>
      <c r="D54" s="76">
        <v>22.130001629376554</v>
      </c>
      <c r="E54" s="76">
        <v>45.167811950766648</v>
      </c>
      <c r="F54" s="76">
        <v>8.8435297956388759</v>
      </c>
      <c r="G54" s="76">
        <v>85.75</v>
      </c>
      <c r="H54" s="76">
        <v>80.09</v>
      </c>
      <c r="I54" s="76">
        <v>166.2</v>
      </c>
      <c r="J54" s="76">
        <v>45.27</v>
      </c>
      <c r="K54" s="72"/>
      <c r="L54" s="61"/>
      <c r="M54" s="58"/>
      <c r="N54" s="58"/>
      <c r="O54" s="58"/>
      <c r="P54" s="58"/>
      <c r="Q54" s="58"/>
    </row>
    <row r="55" spans="1:17" x14ac:dyDescent="0.3">
      <c r="A55" s="74" t="s">
        <v>225</v>
      </c>
      <c r="B55" s="76">
        <v>0</v>
      </c>
      <c r="C55" s="76">
        <v>0</v>
      </c>
      <c r="D55" s="76">
        <v>0</v>
      </c>
      <c r="E55" s="76">
        <v>0</v>
      </c>
      <c r="F55" s="76">
        <v>0</v>
      </c>
      <c r="G55" s="76">
        <v>0</v>
      </c>
      <c r="H55" s="76">
        <v>0</v>
      </c>
      <c r="I55" s="76">
        <v>0</v>
      </c>
      <c r="J55" s="76">
        <v>0</v>
      </c>
      <c r="K55" s="72"/>
      <c r="L55" s="61"/>
      <c r="M55" s="58"/>
      <c r="N55" s="58"/>
      <c r="O55" s="58"/>
      <c r="P55" s="58"/>
      <c r="Q55" s="58"/>
    </row>
    <row r="56" spans="1:17" x14ac:dyDescent="0.3">
      <c r="A56" s="74" t="s">
        <v>226</v>
      </c>
      <c r="B56" s="76">
        <v>0</v>
      </c>
      <c r="C56" s="76">
        <v>0</v>
      </c>
      <c r="D56" s="76">
        <v>0</v>
      </c>
      <c r="E56" s="76">
        <v>0</v>
      </c>
      <c r="F56" s="76">
        <v>0</v>
      </c>
      <c r="G56" s="76">
        <v>0</v>
      </c>
      <c r="H56" s="76">
        <v>0</v>
      </c>
      <c r="I56" s="76">
        <v>0.01</v>
      </c>
      <c r="J56" s="76">
        <v>0.01</v>
      </c>
      <c r="K56" s="72"/>
      <c r="L56" s="61"/>
      <c r="M56" s="58"/>
      <c r="N56" s="58"/>
      <c r="O56" s="58"/>
      <c r="P56" s="58"/>
      <c r="Q56" s="58"/>
    </row>
    <row r="57" spans="1:17" x14ac:dyDescent="0.3">
      <c r="A57" s="74" t="s">
        <v>227</v>
      </c>
      <c r="B57" s="76">
        <v>0</v>
      </c>
      <c r="C57" s="76">
        <v>0</v>
      </c>
      <c r="D57" s="76">
        <v>0</v>
      </c>
      <c r="E57" s="76">
        <v>0</v>
      </c>
      <c r="F57" s="76">
        <v>0</v>
      </c>
      <c r="G57" s="76">
        <v>0</v>
      </c>
      <c r="H57" s="76">
        <v>0</v>
      </c>
      <c r="I57" s="76">
        <v>1.07</v>
      </c>
      <c r="J57" s="76">
        <v>1.1299999999999999</v>
      </c>
      <c r="K57" s="72"/>
      <c r="L57" s="61"/>
      <c r="M57" s="58"/>
      <c r="N57" s="58"/>
      <c r="O57" s="58"/>
      <c r="P57" s="58"/>
      <c r="Q57" s="58"/>
    </row>
    <row r="58" spans="1:17" x14ac:dyDescent="0.3">
      <c r="A58" s="74" t="s">
        <v>228</v>
      </c>
      <c r="B58" s="76">
        <v>28.038024922531502</v>
      </c>
      <c r="C58" s="76">
        <v>25.958416841598343</v>
      </c>
      <c r="D58" s="76">
        <v>12.841892711834578</v>
      </c>
      <c r="E58" s="76">
        <v>4.8472400000000002</v>
      </c>
      <c r="F58" s="76">
        <v>10.25362017930342</v>
      </c>
      <c r="G58" s="76">
        <v>10.44</v>
      </c>
      <c r="H58" s="76">
        <v>13.38</v>
      </c>
      <c r="I58" s="76">
        <v>98.5</v>
      </c>
      <c r="J58" s="76">
        <v>40.950000000000003</v>
      </c>
      <c r="K58" s="72"/>
      <c r="L58" s="61"/>
      <c r="M58" s="58"/>
      <c r="N58" s="58"/>
      <c r="O58" s="58"/>
      <c r="P58" s="58"/>
      <c r="Q58" s="58"/>
    </row>
    <row r="59" spans="1:17" x14ac:dyDescent="0.3">
      <c r="A59" s="74" t="s">
        <v>229</v>
      </c>
      <c r="B59" s="76">
        <v>0</v>
      </c>
      <c r="C59" s="76">
        <v>0</v>
      </c>
      <c r="D59" s="76">
        <v>0</v>
      </c>
      <c r="E59" s="76">
        <v>0</v>
      </c>
      <c r="F59" s="76">
        <v>0</v>
      </c>
      <c r="G59" s="76">
        <v>0</v>
      </c>
      <c r="H59" s="76">
        <v>0</v>
      </c>
      <c r="I59" s="76">
        <v>0.2</v>
      </c>
      <c r="J59" s="76">
        <v>0.21</v>
      </c>
      <c r="K59" s="72"/>
      <c r="L59" s="61"/>
      <c r="M59" s="58"/>
      <c r="N59" s="58"/>
      <c r="O59" s="58"/>
      <c r="P59" s="58"/>
      <c r="Q59" s="58"/>
    </row>
    <row r="60" spans="1:17" x14ac:dyDescent="0.3">
      <c r="A60" s="74" t="s">
        <v>230</v>
      </c>
      <c r="B60" s="76">
        <v>0</v>
      </c>
      <c r="C60" s="76">
        <v>0</v>
      </c>
      <c r="D60" s="76">
        <v>0</v>
      </c>
      <c r="E60" s="76">
        <v>0</v>
      </c>
      <c r="F60" s="76">
        <v>0</v>
      </c>
      <c r="G60" s="76">
        <v>0</v>
      </c>
      <c r="H60" s="76">
        <v>0</v>
      </c>
      <c r="I60" s="76">
        <v>0.06</v>
      </c>
      <c r="J60" s="76">
        <v>0.06</v>
      </c>
      <c r="K60" s="72"/>
      <c r="L60" s="61"/>
      <c r="M60" s="58"/>
      <c r="N60" s="58"/>
      <c r="O60" s="58"/>
      <c r="P60" s="58"/>
      <c r="Q60" s="58"/>
    </row>
    <row r="61" spans="1:17" x14ac:dyDescent="0.3">
      <c r="A61" s="74" t="s">
        <v>231</v>
      </c>
      <c r="B61" s="76">
        <v>0</v>
      </c>
      <c r="C61" s="76">
        <v>0</v>
      </c>
      <c r="D61" s="76">
        <v>0</v>
      </c>
      <c r="E61" s="76">
        <v>0</v>
      </c>
      <c r="F61" s="76">
        <v>0</v>
      </c>
      <c r="G61" s="76">
        <v>0</v>
      </c>
      <c r="H61" s="76">
        <v>0</v>
      </c>
      <c r="I61" s="76">
        <v>0.28000000000000003</v>
      </c>
      <c r="J61" s="76">
        <v>0.3</v>
      </c>
      <c r="K61" s="72"/>
      <c r="L61" s="61"/>
      <c r="M61" s="58"/>
      <c r="N61" s="58"/>
      <c r="O61" s="58"/>
      <c r="P61" s="58"/>
      <c r="Q61" s="58"/>
    </row>
    <row r="62" spans="1:17" x14ac:dyDescent="0.3">
      <c r="A62" s="74" t="s">
        <v>232</v>
      </c>
      <c r="B62" s="76">
        <v>106.69369612648427</v>
      </c>
      <c r="C62" s="76">
        <v>155.81205413363867</v>
      </c>
      <c r="D62" s="76">
        <v>122.86953900992427</v>
      </c>
      <c r="E62" s="76">
        <v>51.61830058838563</v>
      </c>
      <c r="F62" s="76">
        <v>25.846810414488893</v>
      </c>
      <c r="G62" s="76">
        <v>69.95</v>
      </c>
      <c r="H62" s="76">
        <v>253.06</v>
      </c>
      <c r="I62" s="76">
        <v>264.33</v>
      </c>
      <c r="J62" s="76">
        <v>321.07</v>
      </c>
      <c r="K62" s="72"/>
      <c r="L62" s="61"/>
      <c r="M62" s="58"/>
      <c r="N62" s="58"/>
      <c r="O62" s="58"/>
      <c r="P62" s="58"/>
      <c r="Q62" s="58"/>
    </row>
    <row r="63" spans="1:17" x14ac:dyDescent="0.3">
      <c r="A63" s="74" t="s">
        <v>233</v>
      </c>
      <c r="B63" s="76">
        <v>463.99939568659818</v>
      </c>
      <c r="C63" s="76">
        <v>563.27648318570073</v>
      </c>
      <c r="D63" s="76">
        <v>632.21450569050057</v>
      </c>
      <c r="E63" s="76">
        <v>822.23415478986749</v>
      </c>
      <c r="F63" s="76">
        <v>845.08440769018762</v>
      </c>
      <c r="G63" s="76">
        <v>516.42999999999995</v>
      </c>
      <c r="H63" s="76">
        <v>338.57</v>
      </c>
      <c r="I63" s="76">
        <v>417.64</v>
      </c>
      <c r="J63" s="76">
        <v>489.93</v>
      </c>
      <c r="K63" s="72"/>
      <c r="L63" s="61"/>
      <c r="M63" s="58"/>
      <c r="N63" s="58"/>
      <c r="O63" s="58"/>
      <c r="P63" s="58"/>
      <c r="Q63" s="58"/>
    </row>
    <row r="64" spans="1:17" x14ac:dyDescent="0.3">
      <c r="A64" s="74" t="s">
        <v>234</v>
      </c>
      <c r="B64" s="76">
        <v>24.927468124906554</v>
      </c>
      <c r="C64" s="76">
        <v>21.205400000000001</v>
      </c>
      <c r="D64" s="76">
        <v>24.08200916673718</v>
      </c>
      <c r="E64" s="76">
        <v>0</v>
      </c>
      <c r="F64" s="76">
        <v>0</v>
      </c>
      <c r="G64" s="76">
        <v>0</v>
      </c>
      <c r="H64" s="76">
        <v>0</v>
      </c>
      <c r="I64" s="76">
        <v>0</v>
      </c>
      <c r="J64" s="76">
        <v>0</v>
      </c>
      <c r="K64" s="72"/>
      <c r="L64" s="61"/>
      <c r="M64" s="58"/>
      <c r="N64" s="58"/>
      <c r="O64" s="58"/>
      <c r="P64" s="58"/>
      <c r="Q64" s="58"/>
    </row>
    <row r="65" spans="1:17" x14ac:dyDescent="0.3">
      <c r="A65" s="74" t="s">
        <v>235</v>
      </c>
      <c r="B65" s="76">
        <v>103.35829881859227</v>
      </c>
      <c r="C65" s="76">
        <v>148.5202502478989</v>
      </c>
      <c r="D65" s="76">
        <v>123.25548646204413</v>
      </c>
      <c r="E65" s="76">
        <v>108.36635054188663</v>
      </c>
      <c r="F65" s="76">
        <v>114.3308110737443</v>
      </c>
      <c r="G65" s="76">
        <v>70.05</v>
      </c>
      <c r="H65" s="76">
        <v>36.18</v>
      </c>
      <c r="I65" s="76">
        <v>691.34</v>
      </c>
      <c r="J65" s="76">
        <v>740.56</v>
      </c>
      <c r="K65" s="72"/>
      <c r="L65" s="61"/>
      <c r="M65" s="58"/>
      <c r="N65" s="58"/>
      <c r="O65" s="58"/>
      <c r="P65" s="58"/>
      <c r="Q65" s="58"/>
    </row>
    <row r="66" spans="1:17" x14ac:dyDescent="0.3">
      <c r="A66" s="74" t="s">
        <v>236</v>
      </c>
      <c r="B66" s="76">
        <v>0</v>
      </c>
      <c r="C66" s="76">
        <v>0</v>
      </c>
      <c r="D66" s="76">
        <v>0</v>
      </c>
      <c r="E66" s="76">
        <v>0</v>
      </c>
      <c r="F66" s="76">
        <v>0</v>
      </c>
      <c r="G66" s="76">
        <v>0.16</v>
      </c>
      <c r="H66" s="76">
        <v>0.13</v>
      </c>
      <c r="I66" s="76">
        <v>0.18</v>
      </c>
      <c r="J66" s="76">
        <v>0.24</v>
      </c>
      <c r="K66" s="72"/>
      <c r="L66" s="61"/>
      <c r="M66" s="58"/>
      <c r="N66" s="58"/>
      <c r="O66" s="58"/>
      <c r="P66" s="58"/>
      <c r="Q66" s="58"/>
    </row>
    <row r="67" spans="1:17" x14ac:dyDescent="0.3">
      <c r="A67" s="74" t="s">
        <v>237</v>
      </c>
      <c r="B67" s="76">
        <v>0</v>
      </c>
      <c r="C67" s="76">
        <v>0</v>
      </c>
      <c r="D67" s="76">
        <v>0</v>
      </c>
      <c r="E67" s="76">
        <v>0</v>
      </c>
      <c r="F67" s="76">
        <v>0</v>
      </c>
      <c r="G67" s="76">
        <v>0</v>
      </c>
      <c r="H67" s="76">
        <v>0</v>
      </c>
      <c r="I67" s="76">
        <v>0</v>
      </c>
      <c r="J67" s="76">
        <v>0</v>
      </c>
      <c r="K67" s="72"/>
      <c r="L67" s="61"/>
      <c r="M67" s="58"/>
      <c r="N67" s="58"/>
      <c r="O67" s="58"/>
      <c r="P67" s="58"/>
      <c r="Q67" s="58"/>
    </row>
    <row r="68" spans="1:17" x14ac:dyDescent="0.3">
      <c r="A68" s="74" t="s">
        <v>238</v>
      </c>
      <c r="B68" s="76">
        <v>0</v>
      </c>
      <c r="C68" s="76">
        <v>0</v>
      </c>
      <c r="D68" s="76">
        <v>0</v>
      </c>
      <c r="E68" s="76">
        <v>0</v>
      </c>
      <c r="F68" s="76">
        <v>0</v>
      </c>
      <c r="G68" s="76">
        <v>0.03</v>
      </c>
      <c r="H68" s="76">
        <v>0.02</v>
      </c>
      <c r="I68" s="76">
        <v>21.22</v>
      </c>
      <c r="J68" s="76">
        <v>27.28</v>
      </c>
      <c r="K68" s="72"/>
      <c r="L68" s="61"/>
      <c r="M68" s="58"/>
      <c r="N68" s="58"/>
      <c r="O68" s="58"/>
      <c r="P68" s="58"/>
      <c r="Q68" s="58"/>
    </row>
    <row r="69" spans="1:17" x14ac:dyDescent="0.3">
      <c r="A69" s="74" t="s">
        <v>239</v>
      </c>
      <c r="B69" s="76">
        <v>16</v>
      </c>
      <c r="C69" s="76">
        <v>0</v>
      </c>
      <c r="D69" s="76">
        <v>0</v>
      </c>
      <c r="E69" s="76">
        <v>224.70940492468895</v>
      </c>
      <c r="F69" s="76">
        <v>76.041728659387843</v>
      </c>
      <c r="G69" s="76">
        <v>53.43</v>
      </c>
      <c r="H69" s="76">
        <v>42.83</v>
      </c>
      <c r="I69" s="76">
        <v>101.79</v>
      </c>
      <c r="J69" s="76">
        <v>124.41</v>
      </c>
      <c r="K69" s="72"/>
      <c r="L69" s="61"/>
      <c r="M69" s="58"/>
      <c r="N69" s="58"/>
      <c r="O69" s="58"/>
      <c r="P69" s="58"/>
      <c r="Q69" s="58"/>
    </row>
    <row r="70" spans="1:17" x14ac:dyDescent="0.3">
      <c r="A70" s="74" t="s">
        <v>240</v>
      </c>
      <c r="B70" s="76">
        <v>0</v>
      </c>
      <c r="C70" s="76">
        <v>0</v>
      </c>
      <c r="D70" s="76">
        <v>0</v>
      </c>
      <c r="E70" s="76">
        <v>1.1500145713664942</v>
      </c>
      <c r="F70" s="76">
        <v>2.4888285671801609</v>
      </c>
      <c r="G70" s="76">
        <v>1.82</v>
      </c>
      <c r="H70" s="76">
        <v>1.6</v>
      </c>
      <c r="I70" s="76">
        <v>33.64</v>
      </c>
      <c r="J70" s="76">
        <v>35.47</v>
      </c>
      <c r="K70" s="72"/>
      <c r="L70" s="61"/>
      <c r="M70" s="58"/>
      <c r="N70" s="58"/>
      <c r="O70" s="58"/>
      <c r="P70" s="58"/>
      <c r="Q70" s="58"/>
    </row>
    <row r="71" spans="1:17" x14ac:dyDescent="0.3">
      <c r="A71" s="74" t="s">
        <v>241</v>
      </c>
      <c r="B71" s="76">
        <v>303.36133306129</v>
      </c>
      <c r="C71" s="76">
        <v>146.06983109872152</v>
      </c>
      <c r="D71" s="76">
        <v>80.439869923821917</v>
      </c>
      <c r="E71" s="76">
        <v>44.539132000000002</v>
      </c>
      <c r="F71" s="76">
        <v>24.709846130660218</v>
      </c>
      <c r="G71" s="76">
        <v>2.72</v>
      </c>
      <c r="H71" s="76">
        <v>3.07</v>
      </c>
      <c r="I71" s="76">
        <v>11.83</v>
      </c>
      <c r="J71" s="76">
        <v>10.67</v>
      </c>
      <c r="K71" s="62"/>
      <c r="L71" s="61"/>
      <c r="M71" s="58"/>
      <c r="N71" s="58"/>
      <c r="O71" s="58"/>
      <c r="P71" s="58"/>
      <c r="Q71" s="58"/>
    </row>
    <row r="72" spans="1:17" x14ac:dyDescent="0.3">
      <c r="A72" s="74" t="s">
        <v>242</v>
      </c>
      <c r="B72" s="76">
        <v>164.37182706957526</v>
      </c>
      <c r="C72" s="76">
        <v>232.21394708180424</v>
      </c>
      <c r="D72" s="76">
        <v>174.30048686674243</v>
      </c>
      <c r="E72" s="76">
        <v>296.99052240594852</v>
      </c>
      <c r="F72" s="76">
        <v>282.83929421142</v>
      </c>
      <c r="G72" s="76">
        <v>7.77</v>
      </c>
      <c r="H72" s="76">
        <v>2.6</v>
      </c>
      <c r="I72" s="76">
        <v>283.69</v>
      </c>
      <c r="J72" s="76">
        <v>309.79000000000002</v>
      </c>
      <c r="K72" s="72"/>
      <c r="L72" s="61"/>
      <c r="M72" s="58"/>
      <c r="N72" s="58"/>
      <c r="O72" s="58"/>
      <c r="P72" s="58"/>
      <c r="Q72" s="58"/>
    </row>
    <row r="73" spans="1:17" x14ac:dyDescent="0.3">
      <c r="A73" s="74" t="s">
        <v>243</v>
      </c>
      <c r="B73" s="76">
        <v>727.56700823252675</v>
      </c>
      <c r="C73" s="76">
        <v>913.7941217023108</v>
      </c>
      <c r="D73" s="76">
        <v>776.30070822991399</v>
      </c>
      <c r="E73" s="76">
        <v>1105.3972224173381</v>
      </c>
      <c r="F73" s="76">
        <v>725.49408044792756</v>
      </c>
      <c r="G73" s="76">
        <v>400.1</v>
      </c>
      <c r="H73" s="76">
        <v>657.83</v>
      </c>
      <c r="I73" s="76">
        <v>3543.63</v>
      </c>
      <c r="J73" s="76">
        <v>4315.88</v>
      </c>
      <c r="K73" s="72"/>
      <c r="L73" s="61"/>
      <c r="M73" s="58"/>
      <c r="N73" s="58"/>
      <c r="O73" s="58"/>
      <c r="P73" s="58"/>
      <c r="Q73" s="58"/>
    </row>
    <row r="74" spans="1:17" x14ac:dyDescent="0.3">
      <c r="A74" s="74" t="s">
        <v>244</v>
      </c>
      <c r="B74" s="76">
        <v>0</v>
      </c>
      <c r="C74" s="76">
        <v>0</v>
      </c>
      <c r="D74" s="76">
        <v>0</v>
      </c>
      <c r="E74" s="76">
        <v>0</v>
      </c>
      <c r="F74" s="76">
        <v>0</v>
      </c>
      <c r="G74" s="76">
        <v>0</v>
      </c>
      <c r="H74" s="76">
        <v>0</v>
      </c>
      <c r="I74" s="76">
        <v>0</v>
      </c>
      <c r="J74" s="76">
        <v>0</v>
      </c>
      <c r="K74" s="72"/>
      <c r="L74" s="61"/>
      <c r="M74" s="58"/>
      <c r="N74" s="58"/>
      <c r="O74" s="58"/>
      <c r="P74" s="58"/>
      <c r="Q74" s="58"/>
    </row>
    <row r="75" spans="1:17" x14ac:dyDescent="0.3">
      <c r="A75" s="74" t="s">
        <v>245</v>
      </c>
      <c r="B75" s="76">
        <v>965.32778177968464</v>
      </c>
      <c r="C75" s="76">
        <v>1733.6972413417188</v>
      </c>
      <c r="D75" s="76">
        <v>1673.880331266364</v>
      </c>
      <c r="E75" s="76">
        <v>1133.5735417148207</v>
      </c>
      <c r="F75" s="76">
        <v>1466.2157078514815</v>
      </c>
      <c r="G75" s="76">
        <v>1099.79</v>
      </c>
      <c r="H75" s="76">
        <v>1079.77</v>
      </c>
      <c r="I75" s="76">
        <v>1609.58</v>
      </c>
      <c r="J75" s="76">
        <v>1959.17</v>
      </c>
      <c r="K75" s="72"/>
      <c r="L75" s="61"/>
      <c r="M75" s="58"/>
      <c r="N75" s="58"/>
      <c r="O75" s="58"/>
      <c r="P75" s="58"/>
      <c r="Q75" s="58"/>
    </row>
    <row r="76" spans="1:17" x14ac:dyDescent="0.3">
      <c r="A76" s="74" t="s">
        <v>246</v>
      </c>
      <c r="B76" s="76">
        <v>271.6001908534281</v>
      </c>
      <c r="C76" s="76">
        <v>392.46367068291261</v>
      </c>
      <c r="D76" s="76">
        <v>8365.4717750350101</v>
      </c>
      <c r="E76" s="76">
        <v>5274.8263902205399</v>
      </c>
      <c r="F76" s="76">
        <v>4243.2439149487136</v>
      </c>
      <c r="G76" s="76">
        <v>0</v>
      </c>
      <c r="H76" s="76">
        <v>0</v>
      </c>
      <c r="I76" s="76">
        <v>0</v>
      </c>
      <c r="J76" s="76">
        <v>0</v>
      </c>
      <c r="K76" s="72"/>
      <c r="L76" s="61"/>
      <c r="M76" s="58"/>
      <c r="N76" s="58"/>
      <c r="O76" s="58"/>
      <c r="P76" s="58"/>
      <c r="Q76" s="58"/>
    </row>
    <row r="77" spans="1:17" x14ac:dyDescent="0.3">
      <c r="A77" s="74" t="s">
        <v>247</v>
      </c>
      <c r="B77" s="76">
        <v>0.84984889615457559</v>
      </c>
      <c r="C77" s="76">
        <v>1.1928824631780852</v>
      </c>
      <c r="D77" s="76">
        <v>0.9114856292645529</v>
      </c>
      <c r="E77" s="76">
        <v>4.1368884910442789</v>
      </c>
      <c r="F77" s="76">
        <v>4.333431021262026</v>
      </c>
      <c r="G77" s="76">
        <v>2.2400000000000002</v>
      </c>
      <c r="H77" s="76">
        <v>1.78</v>
      </c>
      <c r="I77" s="76">
        <v>8.51</v>
      </c>
      <c r="J77" s="76">
        <v>9.57</v>
      </c>
      <c r="K77" s="72"/>
      <c r="L77" s="61"/>
      <c r="M77" s="58"/>
      <c r="N77" s="58"/>
      <c r="O77" s="58"/>
      <c r="P77" s="58"/>
      <c r="Q77" s="58"/>
    </row>
    <row r="78" spans="1:17" x14ac:dyDescent="0.3">
      <c r="A78" s="74" t="s">
        <v>248</v>
      </c>
      <c r="B78" s="76">
        <v>704.07887146386315</v>
      </c>
      <c r="C78" s="76">
        <v>712.10154055494786</v>
      </c>
      <c r="D78" s="76">
        <v>455.41030064967549</v>
      </c>
      <c r="E78" s="76">
        <v>530.93772577338223</v>
      </c>
      <c r="F78" s="76">
        <v>895.89890118350172</v>
      </c>
      <c r="G78" s="76">
        <v>620.54999999999995</v>
      </c>
      <c r="H78" s="76">
        <v>671.62</v>
      </c>
      <c r="I78" s="76">
        <v>2099</v>
      </c>
      <c r="J78" s="76">
        <v>2830.9</v>
      </c>
      <c r="K78" s="72"/>
      <c r="L78" s="61"/>
      <c r="M78" s="58"/>
      <c r="N78" s="58"/>
      <c r="O78" s="58"/>
      <c r="P78" s="58"/>
      <c r="Q78" s="58"/>
    </row>
    <row r="79" spans="1:17" x14ac:dyDescent="0.3">
      <c r="A79" s="74" t="s">
        <v>249</v>
      </c>
      <c r="B79" s="76">
        <v>0</v>
      </c>
      <c r="C79" s="76">
        <v>0</v>
      </c>
      <c r="D79" s="76">
        <v>0</v>
      </c>
      <c r="E79" s="76">
        <v>0</v>
      </c>
      <c r="F79" s="76">
        <v>0</v>
      </c>
      <c r="G79" s="76">
        <v>0</v>
      </c>
      <c r="H79" s="76">
        <v>0</v>
      </c>
      <c r="I79" s="76">
        <v>0.24</v>
      </c>
      <c r="J79" s="76">
        <v>0.25</v>
      </c>
      <c r="K79" s="72"/>
      <c r="L79" s="61"/>
      <c r="M79" s="58"/>
      <c r="N79" s="58"/>
      <c r="O79" s="58"/>
      <c r="P79" s="58"/>
      <c r="Q79" s="58"/>
    </row>
    <row r="80" spans="1:17" x14ac:dyDescent="0.3">
      <c r="A80" s="74" t="s">
        <v>250</v>
      </c>
      <c r="B80" s="76">
        <v>0</v>
      </c>
      <c r="C80" s="76">
        <v>0</v>
      </c>
      <c r="D80" s="76">
        <v>0</v>
      </c>
      <c r="E80" s="76">
        <v>0</v>
      </c>
      <c r="F80" s="76">
        <v>0</v>
      </c>
      <c r="G80" s="76">
        <v>0</v>
      </c>
      <c r="H80" s="76">
        <v>0</v>
      </c>
      <c r="I80" s="76">
        <v>0</v>
      </c>
      <c r="J80" s="76">
        <v>0.01</v>
      </c>
      <c r="K80" s="72"/>
      <c r="L80" s="61"/>
      <c r="M80" s="58"/>
      <c r="N80" s="58"/>
      <c r="O80" s="58"/>
      <c r="P80" s="58"/>
      <c r="Q80" s="58"/>
    </row>
    <row r="81" spans="1:17" ht="26.4" x14ac:dyDescent="0.3">
      <c r="A81" s="74" t="s">
        <v>251</v>
      </c>
      <c r="B81" s="76">
        <v>3.6759906339151169</v>
      </c>
      <c r="C81" s="76">
        <v>3.6956144400247282</v>
      </c>
      <c r="D81" s="76">
        <v>1.0235360174707195</v>
      </c>
      <c r="E81" s="76">
        <v>0</v>
      </c>
      <c r="F81" s="76">
        <v>0</v>
      </c>
      <c r="G81" s="76">
        <v>0</v>
      </c>
      <c r="H81" s="76">
        <v>0</v>
      </c>
      <c r="I81" s="76">
        <v>0</v>
      </c>
      <c r="J81" s="76">
        <v>0</v>
      </c>
      <c r="K81" s="72"/>
      <c r="L81" s="61"/>
      <c r="M81" s="58"/>
      <c r="N81" s="58"/>
      <c r="O81" s="58"/>
      <c r="P81" s="58"/>
      <c r="Q81" s="58"/>
    </row>
    <row r="82" spans="1:17" x14ac:dyDescent="0.3">
      <c r="A82" s="74" t="s">
        <v>252</v>
      </c>
      <c r="B82" s="76">
        <v>1085.5580199833548</v>
      </c>
      <c r="C82" s="76">
        <v>1870.8801685225703</v>
      </c>
      <c r="D82" s="76">
        <v>902.7618416949058</v>
      </c>
      <c r="E82" s="76">
        <v>2352.1275699341991</v>
      </c>
      <c r="F82" s="76">
        <v>1765.9180389171624</v>
      </c>
      <c r="G82" s="76">
        <v>1543.81</v>
      </c>
      <c r="H82" s="76">
        <v>1211.6600000000001</v>
      </c>
      <c r="I82" s="76">
        <v>2075.71</v>
      </c>
      <c r="J82" s="76">
        <v>1733.72</v>
      </c>
      <c r="K82" s="72"/>
      <c r="L82" s="61"/>
      <c r="M82" s="58"/>
      <c r="N82" s="58"/>
      <c r="O82" s="58"/>
      <c r="P82" s="58"/>
      <c r="Q82" s="58"/>
    </row>
    <row r="83" spans="1:17" x14ac:dyDescent="0.3">
      <c r="A83" s="74" t="s">
        <v>253</v>
      </c>
      <c r="B83" s="76">
        <v>20.681984841892042</v>
      </c>
      <c r="C83" s="76">
        <v>20.829232911808617</v>
      </c>
      <c r="D83" s="76">
        <v>9.294143526420994</v>
      </c>
      <c r="E83" s="76">
        <v>0.7085497013807216</v>
      </c>
      <c r="F83" s="76">
        <v>0.66509295142560598</v>
      </c>
      <c r="G83" s="76">
        <v>0.34</v>
      </c>
      <c r="H83" s="76">
        <v>0.44</v>
      </c>
      <c r="I83" s="76">
        <v>0</v>
      </c>
      <c r="J83" s="76">
        <v>0.66</v>
      </c>
      <c r="K83" s="72"/>
      <c r="L83" s="61"/>
      <c r="M83" s="58"/>
      <c r="N83" s="58"/>
      <c r="O83" s="58"/>
      <c r="P83" s="58"/>
      <c r="Q83" s="58"/>
    </row>
    <row r="84" spans="1:17" x14ac:dyDescent="0.3">
      <c r="A84" s="74" t="s">
        <v>254</v>
      </c>
      <c r="B84" s="76">
        <v>70</v>
      </c>
      <c r="C84" s="76">
        <v>73.321364490542095</v>
      </c>
      <c r="D84" s="76">
        <v>69.813174169600501</v>
      </c>
      <c r="E84" s="76">
        <v>94.530930021150311</v>
      </c>
      <c r="F84" s="76">
        <v>99.886828522717082</v>
      </c>
      <c r="G84" s="76">
        <v>77.13</v>
      </c>
      <c r="H84" s="76">
        <v>56.69</v>
      </c>
      <c r="I84" s="76">
        <v>147.6</v>
      </c>
      <c r="J84" s="76">
        <v>160.94999999999999</v>
      </c>
      <c r="K84" s="72"/>
      <c r="L84" s="61"/>
      <c r="M84" s="58"/>
      <c r="N84" s="58"/>
      <c r="O84" s="58"/>
      <c r="P84" s="58"/>
      <c r="Q84" s="58"/>
    </row>
    <row r="85" spans="1:17" ht="16.8" customHeight="1" x14ac:dyDescent="0.3">
      <c r="A85" s="74" t="s">
        <v>255</v>
      </c>
      <c r="B85" s="76">
        <v>0</v>
      </c>
      <c r="C85" s="76">
        <v>0</v>
      </c>
      <c r="D85" s="76">
        <v>0</v>
      </c>
      <c r="E85" s="76">
        <v>0</v>
      </c>
      <c r="F85" s="76">
        <v>0</v>
      </c>
      <c r="G85" s="76">
        <v>0</v>
      </c>
      <c r="H85" s="76">
        <v>0</v>
      </c>
      <c r="I85" s="76">
        <v>0.16</v>
      </c>
      <c r="J85" s="76">
        <v>0.17</v>
      </c>
      <c r="K85" s="72"/>
      <c r="L85" s="61"/>
      <c r="M85" s="58"/>
      <c r="N85" s="58"/>
      <c r="O85" s="58"/>
      <c r="P85" s="58"/>
      <c r="Q85" s="58"/>
    </row>
    <row r="86" spans="1:17" x14ac:dyDescent="0.3">
      <c r="A86" s="74" t="s">
        <v>256</v>
      </c>
      <c r="B86" s="76">
        <v>191.0431064844928</v>
      </c>
      <c r="C86" s="76">
        <v>227.52113096101326</v>
      </c>
      <c r="D86" s="76">
        <v>176.73181924984485</v>
      </c>
      <c r="E86" s="76">
        <v>154.9124249963472</v>
      </c>
      <c r="F86" s="76">
        <v>167.61329297890532</v>
      </c>
      <c r="G86" s="76">
        <v>184.38</v>
      </c>
      <c r="H86" s="76">
        <v>153.28</v>
      </c>
      <c r="I86" s="76">
        <v>254.76</v>
      </c>
      <c r="J86" s="76">
        <v>277.89</v>
      </c>
      <c r="K86" s="72"/>
      <c r="L86" s="61"/>
      <c r="M86" s="58"/>
      <c r="N86" s="58"/>
      <c r="O86" s="58"/>
      <c r="P86" s="58"/>
      <c r="Q86" s="58"/>
    </row>
    <row r="87" spans="1:17" x14ac:dyDescent="0.3">
      <c r="A87" s="74" t="s">
        <v>257</v>
      </c>
      <c r="B87" s="77">
        <v>22.689859544926875</v>
      </c>
      <c r="C87" s="77">
        <v>23.707545231261559</v>
      </c>
      <c r="D87" s="77">
        <v>16.242244152705137</v>
      </c>
      <c r="E87" s="77">
        <v>23.904233916450604</v>
      </c>
      <c r="F87" s="77">
        <v>24.444860170475025</v>
      </c>
      <c r="G87" s="76">
        <v>15.46</v>
      </c>
      <c r="H87" s="76">
        <v>12.49</v>
      </c>
      <c r="I87" s="76">
        <v>50.43</v>
      </c>
      <c r="J87" s="76">
        <v>48.74</v>
      </c>
      <c r="K87" s="72"/>
      <c r="L87" s="61"/>
      <c r="M87" s="58"/>
      <c r="N87" s="58"/>
      <c r="O87" s="58"/>
      <c r="P87" s="58"/>
      <c r="Q87" s="58"/>
    </row>
    <row r="88" spans="1:17" x14ac:dyDescent="0.3">
      <c r="A88" s="74" t="s">
        <v>258</v>
      </c>
      <c r="B88" s="77">
        <v>0</v>
      </c>
      <c r="C88" s="77">
        <v>0</v>
      </c>
      <c r="D88" s="77">
        <v>0</v>
      </c>
      <c r="E88" s="77">
        <v>0</v>
      </c>
      <c r="F88" s="77">
        <v>0</v>
      </c>
      <c r="G88" s="76">
        <v>0</v>
      </c>
      <c r="H88" s="76">
        <v>0</v>
      </c>
      <c r="I88" s="76">
        <v>0</v>
      </c>
      <c r="J88" s="76">
        <v>0</v>
      </c>
      <c r="K88" s="72"/>
      <c r="L88" s="61"/>
      <c r="M88" s="58"/>
      <c r="N88" s="58"/>
      <c r="O88" s="58"/>
      <c r="P88" s="58"/>
      <c r="Q88" s="58"/>
    </row>
    <row r="89" spans="1:17" x14ac:dyDescent="0.3">
      <c r="A89" s="74" t="s">
        <v>259</v>
      </c>
      <c r="B89" s="76">
        <v>370.38349938767868</v>
      </c>
      <c r="C89" s="76">
        <v>0</v>
      </c>
      <c r="D89" s="76">
        <v>0</v>
      </c>
      <c r="E89" s="76">
        <v>0</v>
      </c>
      <c r="F89" s="76">
        <v>0</v>
      </c>
      <c r="G89" s="76">
        <v>0</v>
      </c>
      <c r="H89" s="76">
        <v>0</v>
      </c>
      <c r="I89" s="76">
        <v>0</v>
      </c>
      <c r="J89" s="76">
        <v>0</v>
      </c>
      <c r="K89" s="72"/>
      <c r="L89" s="61"/>
      <c r="M89" s="58"/>
      <c r="N89" s="58"/>
      <c r="O89" s="58"/>
      <c r="P89" s="58"/>
      <c r="Q89" s="58"/>
    </row>
    <row r="90" spans="1:17" x14ac:dyDescent="0.3">
      <c r="A90" s="74" t="s">
        <v>260</v>
      </c>
      <c r="B90" s="76">
        <v>0</v>
      </c>
      <c r="C90" s="76">
        <v>0</v>
      </c>
      <c r="D90" s="76">
        <v>0</v>
      </c>
      <c r="E90" s="76">
        <v>0</v>
      </c>
      <c r="F90" s="76">
        <v>0</v>
      </c>
      <c r="G90" s="76">
        <v>0</v>
      </c>
      <c r="H90" s="76">
        <v>0</v>
      </c>
      <c r="I90" s="76">
        <v>0.19</v>
      </c>
      <c r="J90" s="76">
        <v>0.2</v>
      </c>
      <c r="K90" s="72"/>
      <c r="L90" s="61"/>
      <c r="M90" s="58"/>
      <c r="N90" s="58"/>
      <c r="O90" s="58"/>
      <c r="P90" s="58"/>
      <c r="Q90" s="58"/>
    </row>
    <row r="91" spans="1:17" x14ac:dyDescent="0.3">
      <c r="A91" s="74" t="s">
        <v>261</v>
      </c>
      <c r="B91" s="76">
        <v>306.13257872392268</v>
      </c>
      <c r="C91" s="76">
        <v>445.00805115030596</v>
      </c>
      <c r="D91" s="76">
        <v>291.56160443953809</v>
      </c>
      <c r="E91" s="76">
        <v>105.54673008034736</v>
      </c>
      <c r="F91" s="76">
        <v>109.12893491684397</v>
      </c>
      <c r="G91" s="76">
        <v>44.62</v>
      </c>
      <c r="H91" s="76">
        <v>30.82</v>
      </c>
      <c r="I91" s="76">
        <v>82.92</v>
      </c>
      <c r="J91" s="76">
        <v>203.2</v>
      </c>
      <c r="K91" s="72"/>
      <c r="L91" s="61"/>
      <c r="M91" s="58"/>
      <c r="N91" s="58"/>
      <c r="O91" s="58"/>
      <c r="P91" s="58"/>
      <c r="Q91" s="58"/>
    </row>
    <row r="92" spans="1:17" x14ac:dyDescent="0.3">
      <c r="A92" s="74" t="s">
        <v>262</v>
      </c>
      <c r="B92" s="76">
        <v>64.52539010678602</v>
      </c>
      <c r="C92" s="76">
        <v>79.731447775136459</v>
      </c>
      <c r="D92" s="76">
        <v>48.947584855047431</v>
      </c>
      <c r="E92" s="76">
        <v>49.406685961642253</v>
      </c>
      <c r="F92" s="76">
        <v>49.088397571669894</v>
      </c>
      <c r="G92" s="76">
        <v>40.729999999999997</v>
      </c>
      <c r="H92" s="76">
        <v>37.57</v>
      </c>
      <c r="I92" s="76">
        <v>175.41</v>
      </c>
      <c r="J92" s="76">
        <v>195.41</v>
      </c>
      <c r="K92" s="72"/>
      <c r="L92" s="61"/>
      <c r="M92" s="58"/>
      <c r="N92" s="58"/>
      <c r="O92" s="58"/>
      <c r="P92" s="58"/>
      <c r="Q92" s="58"/>
    </row>
    <row r="93" spans="1:17" x14ac:dyDescent="0.3">
      <c r="A93" s="74" t="s">
        <v>263</v>
      </c>
      <c r="B93" s="76">
        <v>7105.4215176692423</v>
      </c>
      <c r="C93" s="76">
        <v>7341.8617832635473</v>
      </c>
      <c r="D93" s="76">
        <v>4225.5073516285365</v>
      </c>
      <c r="E93" s="76">
        <v>3430.8871841504674</v>
      </c>
      <c r="F93" s="76">
        <v>5481.2744538680481</v>
      </c>
      <c r="G93" s="76">
        <v>6240.8</v>
      </c>
      <c r="H93" s="76">
        <v>6096</v>
      </c>
      <c r="I93" s="76">
        <v>10892.97</v>
      </c>
      <c r="J93" s="76">
        <v>15672.08</v>
      </c>
      <c r="K93" s="62"/>
      <c r="L93" s="61"/>
      <c r="M93" s="58"/>
      <c r="N93" s="58"/>
      <c r="O93" s="58"/>
      <c r="P93" s="58"/>
      <c r="Q93" s="58"/>
    </row>
    <row r="94" spans="1:17" x14ac:dyDescent="0.3">
      <c r="A94" s="74" t="s">
        <v>264</v>
      </c>
      <c r="B94" s="76">
        <v>0</v>
      </c>
      <c r="C94" s="76">
        <v>0</v>
      </c>
      <c r="D94" s="76">
        <v>0</v>
      </c>
      <c r="E94" s="76">
        <v>0</v>
      </c>
      <c r="F94" s="76">
        <v>0</v>
      </c>
      <c r="G94" s="76">
        <v>0</v>
      </c>
      <c r="H94" s="76">
        <v>0</v>
      </c>
      <c r="I94" s="76">
        <v>0</v>
      </c>
      <c r="J94" s="76">
        <v>0.08</v>
      </c>
      <c r="K94" s="72"/>
      <c r="L94" s="61"/>
      <c r="M94" s="58"/>
      <c r="N94" s="58"/>
      <c r="O94" s="58"/>
      <c r="P94" s="58"/>
      <c r="Q94" s="58"/>
    </row>
    <row r="95" spans="1:17" x14ac:dyDescent="0.3">
      <c r="A95" s="74" t="s">
        <v>265</v>
      </c>
      <c r="B95" s="76">
        <v>0</v>
      </c>
      <c r="C95" s="76">
        <v>0</v>
      </c>
      <c r="D95" s="76">
        <v>0</v>
      </c>
      <c r="E95" s="76">
        <v>0</v>
      </c>
      <c r="F95" s="76">
        <v>0</v>
      </c>
      <c r="G95" s="76">
        <v>0</v>
      </c>
      <c r="H95" s="76">
        <v>0</v>
      </c>
      <c r="I95" s="76">
        <v>0.23</v>
      </c>
      <c r="J95" s="76">
        <v>0.24</v>
      </c>
      <c r="K95" s="72"/>
      <c r="L95" s="61"/>
      <c r="M95" s="58"/>
      <c r="N95" s="58"/>
      <c r="O95" s="58"/>
      <c r="P95" s="58"/>
      <c r="Q95" s="58"/>
    </row>
    <row r="96" spans="1:17" x14ac:dyDescent="0.3">
      <c r="A96" s="74" t="s">
        <v>266</v>
      </c>
      <c r="B96" s="76">
        <v>9.3284954191358338</v>
      </c>
      <c r="C96" s="76">
        <v>10.195710458353664</v>
      </c>
      <c r="D96" s="76">
        <v>4.5895017337588691</v>
      </c>
      <c r="E96" s="76">
        <v>0</v>
      </c>
      <c r="F96" s="76">
        <v>0</v>
      </c>
      <c r="G96" s="76">
        <v>0</v>
      </c>
      <c r="H96" s="76">
        <v>0</v>
      </c>
      <c r="I96" s="76">
        <v>0</v>
      </c>
      <c r="J96" s="76">
        <v>0</v>
      </c>
      <c r="K96" s="72"/>
      <c r="L96" s="61"/>
      <c r="M96" s="58"/>
      <c r="N96" s="58"/>
      <c r="O96" s="58"/>
      <c r="P96" s="58"/>
      <c r="Q96" s="58"/>
    </row>
    <row r="97" spans="1:17" x14ac:dyDescent="0.3">
      <c r="A97" s="74" t="s">
        <v>267</v>
      </c>
      <c r="B97" s="76">
        <v>0</v>
      </c>
      <c r="C97" s="76">
        <v>0</v>
      </c>
      <c r="D97" s="76">
        <v>0</v>
      </c>
      <c r="E97" s="76">
        <v>0</v>
      </c>
      <c r="F97" s="76">
        <v>0</v>
      </c>
      <c r="G97" s="76">
        <v>0</v>
      </c>
      <c r="H97" s="76">
        <v>0</v>
      </c>
      <c r="I97" s="76">
        <v>0.08</v>
      </c>
      <c r="J97" s="76">
        <v>0.08</v>
      </c>
      <c r="K97" s="72"/>
      <c r="L97" s="61"/>
      <c r="M97" s="58"/>
      <c r="N97" s="58"/>
      <c r="O97" s="58"/>
      <c r="P97" s="58"/>
      <c r="Q97" s="58"/>
    </row>
    <row r="98" spans="1:17" x14ac:dyDescent="0.3">
      <c r="A98" s="74" t="s">
        <v>268</v>
      </c>
      <c r="B98" s="76">
        <v>2.8410736866008435</v>
      </c>
      <c r="C98" s="76">
        <v>5.4222584284525732</v>
      </c>
      <c r="D98" s="76">
        <v>2.7664272233847176</v>
      </c>
      <c r="E98" s="76">
        <v>1.6187380064810124</v>
      </c>
      <c r="F98" s="76">
        <v>1.6391238667650037</v>
      </c>
      <c r="G98" s="76">
        <v>41.98</v>
      </c>
      <c r="H98" s="76">
        <v>38.26</v>
      </c>
      <c r="I98" s="76">
        <v>49.2</v>
      </c>
      <c r="J98" s="76">
        <v>125.25</v>
      </c>
      <c r="K98" s="62"/>
      <c r="L98" s="61"/>
      <c r="M98" s="58"/>
      <c r="N98" s="58"/>
      <c r="O98" s="58"/>
      <c r="P98" s="58"/>
      <c r="Q98" s="58"/>
    </row>
    <row r="99" spans="1:17" x14ac:dyDescent="0.3">
      <c r="A99" s="74" t="s">
        <v>269</v>
      </c>
      <c r="B99" s="76">
        <v>71.571775460397149</v>
      </c>
      <c r="C99" s="76">
        <v>90.641421154133596</v>
      </c>
      <c r="D99" s="76">
        <v>60.278326289551998</v>
      </c>
      <c r="E99" s="76">
        <v>6.2114324446681506</v>
      </c>
      <c r="F99" s="76">
        <v>5.9189717135982276</v>
      </c>
      <c r="G99" s="76">
        <v>15.67</v>
      </c>
      <c r="H99" s="76">
        <v>13.39</v>
      </c>
      <c r="I99" s="76">
        <v>40.18</v>
      </c>
      <c r="J99" s="76">
        <v>25.07</v>
      </c>
      <c r="K99" s="62"/>
      <c r="L99" s="61"/>
      <c r="M99" s="58"/>
      <c r="N99" s="58"/>
      <c r="O99" s="58"/>
      <c r="P99" s="58"/>
      <c r="Q99" s="58"/>
    </row>
    <row r="100" spans="1:17" x14ac:dyDescent="0.3">
      <c r="A100" s="74" t="s">
        <v>270</v>
      </c>
      <c r="B100" s="76">
        <v>0</v>
      </c>
      <c r="C100" s="76">
        <v>0</v>
      </c>
      <c r="D100" s="76">
        <v>0</v>
      </c>
      <c r="E100" s="76">
        <v>0</v>
      </c>
      <c r="F100" s="76">
        <v>0</v>
      </c>
      <c r="G100" s="76">
        <v>0</v>
      </c>
      <c r="H100" s="76">
        <v>0</v>
      </c>
      <c r="I100" s="76">
        <v>0</v>
      </c>
      <c r="J100" s="76">
        <v>0</v>
      </c>
      <c r="K100" s="72"/>
      <c r="L100" s="61"/>
      <c r="M100" s="58"/>
      <c r="N100" s="58"/>
      <c r="O100" s="58"/>
      <c r="P100" s="58"/>
      <c r="Q100" s="58"/>
    </row>
    <row r="101" spans="1:17" x14ac:dyDescent="0.3">
      <c r="A101" s="74" t="s">
        <v>271</v>
      </c>
      <c r="B101" s="76">
        <v>0.60097650957706161</v>
      </c>
      <c r="C101" s="76">
        <v>0.80018348464894318</v>
      </c>
      <c r="D101" s="76">
        <v>0</v>
      </c>
      <c r="E101" s="76">
        <v>4.10581716278105</v>
      </c>
      <c r="F101" s="76">
        <v>4.7525184794745323</v>
      </c>
      <c r="G101" s="76">
        <v>2.0699999999999998</v>
      </c>
      <c r="H101" s="76">
        <v>1.64</v>
      </c>
      <c r="I101" s="76">
        <v>1.39</v>
      </c>
      <c r="J101" s="76">
        <v>1.4</v>
      </c>
      <c r="K101" s="72"/>
      <c r="L101" s="61"/>
      <c r="M101" s="58"/>
      <c r="N101" s="58"/>
      <c r="O101" s="58"/>
      <c r="P101" s="58"/>
      <c r="Q101" s="58"/>
    </row>
    <row r="102" spans="1:17" x14ac:dyDescent="0.3">
      <c r="A102" s="74" t="s">
        <v>272</v>
      </c>
      <c r="B102" s="76">
        <v>0</v>
      </c>
      <c r="C102" s="76">
        <v>4.0546310992363193</v>
      </c>
      <c r="D102" s="76">
        <v>2.7679381555566365</v>
      </c>
      <c r="E102" s="76">
        <v>0</v>
      </c>
      <c r="F102" s="76">
        <v>0</v>
      </c>
      <c r="G102" s="76">
        <v>0.03</v>
      </c>
      <c r="H102" s="76">
        <v>0</v>
      </c>
      <c r="I102" s="76">
        <v>5.6</v>
      </c>
      <c r="J102" s="76">
        <v>6.33</v>
      </c>
      <c r="K102" s="72"/>
      <c r="L102" s="61"/>
      <c r="M102" s="58"/>
      <c r="N102" s="58"/>
      <c r="O102" s="58"/>
      <c r="P102" s="58"/>
      <c r="Q102" s="58"/>
    </row>
    <row r="103" spans="1:17" x14ac:dyDescent="0.3">
      <c r="A103" s="74" t="s">
        <v>273</v>
      </c>
      <c r="B103" s="76">
        <v>9.6992773949967876</v>
      </c>
      <c r="C103" s="76">
        <v>11.701857605372638</v>
      </c>
      <c r="D103" s="76">
        <v>9.2956414046196301</v>
      </c>
      <c r="E103" s="76">
        <v>49.397630669652472</v>
      </c>
      <c r="F103" s="76">
        <v>57.012735313971255</v>
      </c>
      <c r="G103" s="76">
        <v>39.869999999999997</v>
      </c>
      <c r="H103" s="76">
        <v>41.19</v>
      </c>
      <c r="I103" s="76">
        <v>220.64</v>
      </c>
      <c r="J103" s="76">
        <v>234.81</v>
      </c>
      <c r="K103" s="72"/>
      <c r="L103" s="61"/>
      <c r="M103" s="58"/>
      <c r="N103" s="58"/>
      <c r="O103" s="58"/>
      <c r="P103" s="58"/>
      <c r="Q103" s="58"/>
    </row>
    <row r="104" spans="1:17" x14ac:dyDescent="0.3">
      <c r="A104" s="74" t="s">
        <v>274</v>
      </c>
      <c r="B104" s="76">
        <v>1.0904143542122091</v>
      </c>
      <c r="C104" s="76">
        <v>0.89787085407810563</v>
      </c>
      <c r="D104" s="76">
        <v>0</v>
      </c>
      <c r="E104" s="76">
        <v>0</v>
      </c>
      <c r="F104" s="76">
        <v>0</v>
      </c>
      <c r="G104" s="76">
        <v>0</v>
      </c>
      <c r="H104" s="76">
        <v>0</v>
      </c>
      <c r="I104" s="76">
        <v>0</v>
      </c>
      <c r="J104" s="76">
        <v>29.32</v>
      </c>
      <c r="K104" s="72"/>
      <c r="L104" s="61"/>
      <c r="M104" s="58"/>
      <c r="N104" s="58"/>
      <c r="O104" s="58"/>
      <c r="P104" s="58"/>
      <c r="Q104" s="58"/>
    </row>
    <row r="105" spans="1:17" x14ac:dyDescent="0.3">
      <c r="A105" s="74" t="s">
        <v>275</v>
      </c>
      <c r="B105" s="76">
        <v>0</v>
      </c>
      <c r="C105" s="76">
        <v>0</v>
      </c>
      <c r="D105" s="76">
        <v>0</v>
      </c>
      <c r="E105" s="76">
        <v>0.73367216850178996</v>
      </c>
      <c r="F105" s="76">
        <v>1.0448857244613043</v>
      </c>
      <c r="G105" s="76">
        <v>0.64</v>
      </c>
      <c r="H105" s="76">
        <v>0.59</v>
      </c>
      <c r="I105" s="76">
        <v>3.44</v>
      </c>
      <c r="J105" s="76">
        <v>3.73</v>
      </c>
      <c r="K105" s="72"/>
      <c r="L105" s="61"/>
      <c r="M105" s="58"/>
      <c r="N105" s="58"/>
      <c r="O105" s="58"/>
      <c r="P105" s="58"/>
      <c r="Q105" s="58"/>
    </row>
    <row r="106" spans="1:17" x14ac:dyDescent="0.3">
      <c r="A106" s="74" t="s">
        <v>276</v>
      </c>
      <c r="B106" s="76">
        <v>22.053481668786755</v>
      </c>
      <c r="C106" s="76">
        <v>22.988458378876381</v>
      </c>
      <c r="D106" s="76">
        <v>19.764206657653897</v>
      </c>
      <c r="E106" s="76">
        <v>22.402343164377246</v>
      </c>
      <c r="F106" s="76">
        <v>19.989620460841259</v>
      </c>
      <c r="G106" s="76">
        <v>9.49</v>
      </c>
      <c r="H106" s="76">
        <v>7.4</v>
      </c>
      <c r="I106" s="76">
        <v>14.35</v>
      </c>
      <c r="J106" s="76">
        <v>16.32</v>
      </c>
      <c r="K106" s="72"/>
      <c r="L106" s="61"/>
      <c r="M106" s="58"/>
      <c r="N106" s="58"/>
      <c r="O106" s="58"/>
      <c r="P106" s="58"/>
      <c r="Q106" s="58"/>
    </row>
    <row r="107" spans="1:17" x14ac:dyDescent="0.3">
      <c r="A107" s="74" t="s">
        <v>277</v>
      </c>
      <c r="B107" s="76">
        <v>0</v>
      </c>
      <c r="C107" s="76">
        <v>0</v>
      </c>
      <c r="D107" s="76">
        <v>0</v>
      </c>
      <c r="E107" s="76">
        <v>0</v>
      </c>
      <c r="F107" s="76">
        <v>0</v>
      </c>
      <c r="G107" s="76">
        <v>0</v>
      </c>
      <c r="H107" s="76">
        <v>0</v>
      </c>
      <c r="I107" s="76">
        <v>0</v>
      </c>
      <c r="J107" s="76">
        <v>0</v>
      </c>
      <c r="K107" s="72"/>
      <c r="L107" s="61"/>
      <c r="M107" s="58"/>
      <c r="N107" s="58"/>
      <c r="O107" s="58"/>
      <c r="P107" s="58"/>
      <c r="Q107" s="58"/>
    </row>
    <row r="108" spans="1:17" x14ac:dyDescent="0.3">
      <c r="A108" s="74" t="s">
        <v>278</v>
      </c>
      <c r="B108" s="76">
        <v>0</v>
      </c>
      <c r="C108" s="76">
        <v>0</v>
      </c>
      <c r="D108" s="76">
        <v>0</v>
      </c>
      <c r="E108" s="76">
        <v>0</v>
      </c>
      <c r="F108" s="76">
        <v>0</v>
      </c>
      <c r="G108" s="76">
        <v>0.02</v>
      </c>
      <c r="H108" s="76">
        <v>0.01</v>
      </c>
      <c r="I108" s="76">
        <v>0</v>
      </c>
      <c r="J108" s="76">
        <v>0</v>
      </c>
      <c r="K108" s="72"/>
      <c r="L108" s="61"/>
      <c r="M108" s="58"/>
      <c r="N108" s="58"/>
      <c r="O108" s="58"/>
      <c r="P108" s="58"/>
      <c r="Q108" s="58"/>
    </row>
    <row r="109" spans="1:17" x14ac:dyDescent="0.3">
      <c r="A109" s="74" t="s">
        <v>279</v>
      </c>
      <c r="B109" s="76">
        <v>0</v>
      </c>
      <c r="C109" s="76">
        <v>0</v>
      </c>
      <c r="D109" s="76">
        <v>0</v>
      </c>
      <c r="E109" s="76">
        <v>0</v>
      </c>
      <c r="F109" s="76">
        <v>0</v>
      </c>
      <c r="G109" s="76">
        <v>0.09</v>
      </c>
      <c r="H109" s="76">
        <v>7.0000000000000007E-2</v>
      </c>
      <c r="I109" s="76">
        <v>8.2100000000000009</v>
      </c>
      <c r="J109" s="76">
        <v>8.64</v>
      </c>
      <c r="K109" s="72"/>
      <c r="L109" s="61"/>
      <c r="M109" s="58"/>
      <c r="N109" s="58"/>
      <c r="O109" s="58"/>
      <c r="P109" s="58"/>
      <c r="Q109" s="58"/>
    </row>
    <row r="110" spans="1:17" x14ac:dyDescent="0.3">
      <c r="A110" s="74" t="s">
        <v>280</v>
      </c>
      <c r="B110" s="76">
        <v>30087.839477342786</v>
      </c>
      <c r="C110" s="76">
        <v>33942.127489041304</v>
      </c>
      <c r="D110" s="76">
        <v>43830.57506957413</v>
      </c>
      <c r="E110" s="76">
        <v>38318.037281104589</v>
      </c>
      <c r="F110" s="76">
        <v>43411.121945798812</v>
      </c>
      <c r="G110" s="76">
        <v>37211.760000000002</v>
      </c>
      <c r="H110" s="76">
        <v>25113.79</v>
      </c>
      <c r="I110" s="76">
        <v>35232.33</v>
      </c>
      <c r="J110" s="76">
        <v>35177.25</v>
      </c>
      <c r="K110" s="72"/>
      <c r="L110" s="61"/>
      <c r="M110" s="58"/>
      <c r="N110" s="58"/>
      <c r="O110" s="58"/>
      <c r="P110" s="58"/>
      <c r="Q110" s="58"/>
    </row>
    <row r="111" spans="1:17" x14ac:dyDescent="0.3">
      <c r="A111" s="74" t="s">
        <v>281</v>
      </c>
      <c r="B111" s="76">
        <v>3.043558953465646</v>
      </c>
      <c r="C111" s="76">
        <v>6.7672163320602294</v>
      </c>
      <c r="D111" s="76">
        <v>0</v>
      </c>
      <c r="E111" s="76">
        <v>0.79594749940599285</v>
      </c>
      <c r="F111" s="76">
        <v>0.74713047021004064</v>
      </c>
      <c r="G111" s="76">
        <v>3.5</v>
      </c>
      <c r="H111" s="76">
        <v>0.3</v>
      </c>
      <c r="I111" s="76">
        <v>65.760000000000005</v>
      </c>
      <c r="J111" s="76">
        <v>3.04</v>
      </c>
      <c r="K111" s="72"/>
      <c r="L111" s="61"/>
      <c r="M111" s="58"/>
      <c r="N111" s="58"/>
      <c r="O111" s="58"/>
      <c r="P111" s="58"/>
      <c r="Q111" s="58"/>
    </row>
    <row r="112" spans="1:17" x14ac:dyDescent="0.3">
      <c r="A112" s="74" t="s">
        <v>282</v>
      </c>
      <c r="B112" s="76">
        <v>0</v>
      </c>
      <c r="C112" s="76">
        <v>0</v>
      </c>
      <c r="D112" s="76">
        <v>0</v>
      </c>
      <c r="E112" s="76">
        <v>0</v>
      </c>
      <c r="F112" s="76">
        <v>0</v>
      </c>
      <c r="G112" s="76">
        <v>0</v>
      </c>
      <c r="H112" s="76">
        <v>0</v>
      </c>
      <c r="I112" s="76">
        <v>0.18</v>
      </c>
      <c r="J112" s="76">
        <v>0.19</v>
      </c>
      <c r="K112" s="73"/>
      <c r="L112" s="61"/>
      <c r="M112" s="58"/>
      <c r="N112" s="58"/>
      <c r="O112" s="58"/>
      <c r="P112" s="58"/>
      <c r="Q112" s="58"/>
    </row>
    <row r="113" spans="1:17" x14ac:dyDescent="0.3">
      <c r="A113" s="74" t="s">
        <v>283</v>
      </c>
      <c r="B113" s="76">
        <v>0</v>
      </c>
      <c r="C113" s="76">
        <v>0</v>
      </c>
      <c r="D113" s="76">
        <v>0</v>
      </c>
      <c r="E113" s="76">
        <v>0</v>
      </c>
      <c r="F113" s="76">
        <v>0</v>
      </c>
      <c r="G113" s="76">
        <v>0</v>
      </c>
      <c r="H113" s="76">
        <v>0</v>
      </c>
      <c r="I113" s="76">
        <v>0.6</v>
      </c>
      <c r="J113" s="76">
        <v>0.63</v>
      </c>
      <c r="K113" s="62"/>
      <c r="L113" s="61"/>
      <c r="M113" s="58"/>
      <c r="N113" s="58"/>
      <c r="O113" s="58"/>
      <c r="P113" s="58"/>
      <c r="Q113" s="58"/>
    </row>
    <row r="114" spans="1:17" x14ac:dyDescent="0.3">
      <c r="A114" s="74" t="s">
        <v>284</v>
      </c>
      <c r="B114" s="76">
        <v>0</v>
      </c>
      <c r="C114" s="76">
        <v>0</v>
      </c>
      <c r="D114" s="76">
        <v>0</v>
      </c>
      <c r="E114" s="76">
        <v>0</v>
      </c>
      <c r="F114" s="76">
        <v>0</v>
      </c>
      <c r="G114" s="76">
        <v>7.0000000000000007E-2</v>
      </c>
      <c r="H114" s="76">
        <v>0.05</v>
      </c>
      <c r="I114" s="76">
        <v>1.1599999999999999</v>
      </c>
      <c r="J114" s="76">
        <v>1.32</v>
      </c>
      <c r="K114" s="62"/>
      <c r="L114" s="61"/>
      <c r="M114" s="58"/>
      <c r="N114" s="58"/>
      <c r="O114" s="58"/>
      <c r="P114" s="58"/>
      <c r="Q114" s="58"/>
    </row>
    <row r="115" spans="1:17" x14ac:dyDescent="0.3">
      <c r="A115" s="74" t="s">
        <v>285</v>
      </c>
      <c r="B115" s="76">
        <v>0</v>
      </c>
      <c r="C115" s="76">
        <v>0</v>
      </c>
      <c r="D115" s="76">
        <v>0</v>
      </c>
      <c r="E115" s="76">
        <v>0</v>
      </c>
      <c r="F115" s="76">
        <v>0</v>
      </c>
      <c r="G115" s="76">
        <v>0</v>
      </c>
      <c r="H115" s="76">
        <v>0</v>
      </c>
      <c r="I115" s="76">
        <v>0</v>
      </c>
      <c r="J115" s="76">
        <v>0</v>
      </c>
      <c r="K115" s="62"/>
      <c r="L115" s="61"/>
      <c r="M115" s="58"/>
      <c r="N115" s="58"/>
      <c r="O115" s="58"/>
      <c r="P115" s="58"/>
      <c r="Q115" s="58"/>
    </row>
    <row r="116" spans="1:17" x14ac:dyDescent="0.3">
      <c r="A116" s="74" t="s">
        <v>286</v>
      </c>
      <c r="B116" s="76">
        <v>14.5721296832841</v>
      </c>
      <c r="C116" s="76">
        <v>21.232383005387806</v>
      </c>
      <c r="D116" s="76">
        <v>14.468863784545976</v>
      </c>
      <c r="E116" s="76">
        <v>0</v>
      </c>
      <c r="F116" s="76">
        <v>0</v>
      </c>
      <c r="G116" s="76">
        <v>0</v>
      </c>
      <c r="H116" s="76">
        <v>0.01</v>
      </c>
      <c r="I116" s="76">
        <v>4.43</v>
      </c>
      <c r="J116" s="76">
        <v>4.6900000000000004</v>
      </c>
      <c r="K116" s="62"/>
      <c r="L116" s="61"/>
      <c r="M116" s="58"/>
      <c r="N116" s="58"/>
      <c r="O116" s="58"/>
      <c r="P116" s="58"/>
      <c r="Q116" s="58"/>
    </row>
    <row r="117" spans="1:17" x14ac:dyDescent="0.3">
      <c r="A117" s="75" t="s">
        <v>287</v>
      </c>
      <c r="B117" s="76">
        <v>5793.0601135288452</v>
      </c>
      <c r="C117" s="76">
        <v>69.161479948195819</v>
      </c>
      <c r="D117" s="76">
        <v>68.769274021593446</v>
      </c>
      <c r="E117" s="76">
        <v>48.396757521255665</v>
      </c>
      <c r="F117" s="76">
        <v>83.20549792692978</v>
      </c>
      <c r="G117" s="76">
        <v>95.08</v>
      </c>
      <c r="H117" s="76">
        <v>87.67</v>
      </c>
      <c r="I117" s="76">
        <v>118.8</v>
      </c>
      <c r="J117" s="76">
        <v>143.49</v>
      </c>
      <c r="K117" s="72"/>
      <c r="L117" s="61"/>
      <c r="M117" s="58"/>
      <c r="N117" s="58"/>
      <c r="O117" s="58"/>
      <c r="P117" s="58"/>
      <c r="Q117" s="58"/>
    </row>
    <row r="118" spans="1:17" x14ac:dyDescent="0.3">
      <c r="A118" s="74" t="s">
        <v>288</v>
      </c>
      <c r="B118" s="76">
        <v>0</v>
      </c>
      <c r="C118" s="76">
        <v>0</v>
      </c>
      <c r="D118" s="76">
        <v>0</v>
      </c>
      <c r="E118" s="76">
        <v>0</v>
      </c>
      <c r="F118" s="76">
        <v>0</v>
      </c>
      <c r="G118" s="76">
        <v>0.02</v>
      </c>
      <c r="H118" s="76">
        <v>0.06</v>
      </c>
      <c r="I118" s="76">
        <v>0.05</v>
      </c>
      <c r="J118" s="76">
        <v>0.05</v>
      </c>
      <c r="K118" s="62"/>
      <c r="L118" s="61"/>
      <c r="M118" s="58"/>
      <c r="N118" s="58"/>
      <c r="O118" s="58"/>
      <c r="P118" s="58"/>
      <c r="Q118" s="58"/>
    </row>
    <row r="119" spans="1:17" x14ac:dyDescent="0.3">
      <c r="A119" s="75" t="s">
        <v>289</v>
      </c>
      <c r="B119" s="76">
        <v>0</v>
      </c>
      <c r="C119" s="76">
        <v>0</v>
      </c>
      <c r="D119" s="76">
        <v>0</v>
      </c>
      <c r="E119" s="76">
        <v>0</v>
      </c>
      <c r="F119" s="76">
        <v>0</v>
      </c>
      <c r="G119" s="76">
        <v>0.22</v>
      </c>
      <c r="H119" s="76">
        <v>0.17</v>
      </c>
      <c r="I119" s="76">
        <v>2.17</v>
      </c>
      <c r="J119" s="76">
        <v>2.46</v>
      </c>
      <c r="K119" s="72"/>
      <c r="L119" s="61"/>
      <c r="M119" s="58"/>
      <c r="N119" s="58"/>
      <c r="O119" s="58"/>
      <c r="P119" s="58"/>
      <c r="Q119" s="58"/>
    </row>
    <row r="120" spans="1:17" x14ac:dyDescent="0.3">
      <c r="A120" s="75" t="s">
        <v>290</v>
      </c>
      <c r="B120" s="76">
        <v>0</v>
      </c>
      <c r="C120" s="76">
        <v>0</v>
      </c>
      <c r="D120" s="76">
        <v>0</v>
      </c>
      <c r="E120" s="76">
        <v>0</v>
      </c>
      <c r="F120" s="76">
        <v>0</v>
      </c>
      <c r="G120" s="76">
        <v>0</v>
      </c>
      <c r="H120" s="76">
        <v>0</v>
      </c>
      <c r="I120" s="76">
        <v>0.04</v>
      </c>
      <c r="J120" s="76">
        <v>0.04</v>
      </c>
      <c r="K120" s="62"/>
      <c r="L120" s="61"/>
      <c r="M120" s="58"/>
      <c r="N120" s="58"/>
      <c r="O120" s="58"/>
      <c r="P120" s="58"/>
      <c r="Q120" s="58"/>
    </row>
    <row r="121" spans="1:17" x14ac:dyDescent="0.3">
      <c r="A121" s="75" t="s">
        <v>291</v>
      </c>
      <c r="B121" s="76">
        <v>0</v>
      </c>
      <c r="C121" s="76">
        <v>0</v>
      </c>
      <c r="D121" s="76">
        <v>0</v>
      </c>
      <c r="E121" s="76">
        <v>0</v>
      </c>
      <c r="F121" s="76">
        <v>0</v>
      </c>
      <c r="G121" s="76">
        <v>0.23</v>
      </c>
      <c r="H121" s="76">
        <v>0.18</v>
      </c>
      <c r="I121" s="76">
        <v>1.79</v>
      </c>
      <c r="J121" s="76">
        <v>2</v>
      </c>
      <c r="K121" s="62"/>
      <c r="L121" s="61"/>
      <c r="M121" s="58"/>
      <c r="N121" s="58"/>
      <c r="O121" s="58"/>
      <c r="P121" s="58"/>
      <c r="Q121" s="58"/>
    </row>
    <row r="122" spans="1:17" x14ac:dyDescent="0.3">
      <c r="A122" s="75" t="s">
        <v>292</v>
      </c>
      <c r="B122" s="76">
        <v>267.06865023576694</v>
      </c>
      <c r="C122" s="76">
        <v>269.39166270921368</v>
      </c>
      <c r="D122" s="76">
        <v>81.114996864472843</v>
      </c>
      <c r="E122" s="76">
        <v>59.405046823733301</v>
      </c>
      <c r="F122" s="76">
        <v>1.2042974038086882</v>
      </c>
      <c r="G122" s="76">
        <v>75.2</v>
      </c>
      <c r="H122" s="76">
        <v>73.709999999999994</v>
      </c>
      <c r="I122" s="76">
        <v>45.73</v>
      </c>
      <c r="J122" s="76">
        <v>45.75</v>
      </c>
      <c r="K122" s="73"/>
      <c r="L122" s="61"/>
      <c r="M122" s="58"/>
      <c r="N122" s="58"/>
      <c r="O122" s="58"/>
      <c r="P122" s="58"/>
      <c r="Q122" s="58"/>
    </row>
    <row r="123" spans="1:17" x14ac:dyDescent="0.3">
      <c r="A123" s="75" t="s">
        <v>293</v>
      </c>
      <c r="B123" s="76">
        <v>0</v>
      </c>
      <c r="C123" s="76">
        <v>0</v>
      </c>
      <c r="D123" s="76">
        <v>0</v>
      </c>
      <c r="E123" s="76">
        <v>0</v>
      </c>
      <c r="F123" s="76">
        <v>0</v>
      </c>
      <c r="G123" s="76">
        <v>0</v>
      </c>
      <c r="H123" s="76">
        <v>0.16</v>
      </c>
      <c r="I123" s="76">
        <v>1.97</v>
      </c>
      <c r="J123" s="76">
        <v>2.84</v>
      </c>
      <c r="K123" s="62"/>
      <c r="L123" s="62"/>
    </row>
    <row r="124" spans="1:17" x14ac:dyDescent="0.3">
      <c r="A124" s="75" t="s">
        <v>294</v>
      </c>
      <c r="B124" s="76">
        <v>0</v>
      </c>
      <c r="C124" s="76">
        <v>0</v>
      </c>
      <c r="D124" s="76">
        <v>0</v>
      </c>
      <c r="E124" s="76">
        <v>0</v>
      </c>
      <c r="F124" s="76">
        <v>0</v>
      </c>
      <c r="G124" s="76">
        <v>7.0000000000000007E-2</v>
      </c>
      <c r="H124" s="76">
        <v>0.05</v>
      </c>
      <c r="I124" s="76">
        <v>0.94</v>
      </c>
      <c r="J124" s="76">
        <v>1</v>
      </c>
      <c r="K124" s="62"/>
      <c r="L124" s="62"/>
    </row>
    <row r="125" spans="1:17" x14ac:dyDescent="0.3">
      <c r="A125" s="75" t="s">
        <v>295</v>
      </c>
      <c r="B125" s="76">
        <v>276.02575311000038</v>
      </c>
      <c r="C125" s="76">
        <v>441.9155843350876</v>
      </c>
      <c r="D125" s="76">
        <v>318.9840809161837</v>
      </c>
      <c r="E125" s="76">
        <v>166.92051737909551</v>
      </c>
      <c r="F125" s="76">
        <v>72.968147665435453</v>
      </c>
      <c r="G125" s="76">
        <v>245.5</v>
      </c>
      <c r="H125" s="76">
        <v>227.03</v>
      </c>
      <c r="I125" s="76">
        <v>342.01</v>
      </c>
      <c r="J125" s="76">
        <v>378.82</v>
      </c>
      <c r="K125" s="62"/>
      <c r="L125" s="62"/>
    </row>
    <row r="126" spans="1:17" x14ac:dyDescent="0.3">
      <c r="A126" s="75" t="s">
        <v>296</v>
      </c>
      <c r="B126" s="76">
        <v>20.776423198661405</v>
      </c>
      <c r="C126" s="76">
        <v>24.784316584043463</v>
      </c>
      <c r="D126" s="76">
        <v>23.685646450475907</v>
      </c>
      <c r="E126" s="76">
        <v>6.532574895578672</v>
      </c>
      <c r="F126" s="76">
        <v>6.1319191995180642</v>
      </c>
      <c r="G126" s="76">
        <v>3.14</v>
      </c>
      <c r="H126" s="76">
        <v>2.44</v>
      </c>
      <c r="I126" s="76">
        <v>1.1299999999999999</v>
      </c>
      <c r="J126" s="76">
        <v>1.89</v>
      </c>
      <c r="K126" s="62"/>
      <c r="L126" s="62"/>
    </row>
    <row r="127" spans="1:17" x14ac:dyDescent="0.3">
      <c r="A127" s="75" t="s">
        <v>297</v>
      </c>
      <c r="B127" s="76">
        <v>0</v>
      </c>
      <c r="C127" s="76">
        <v>0</v>
      </c>
      <c r="D127" s="76">
        <v>0</v>
      </c>
      <c r="E127" s="76">
        <v>0</v>
      </c>
      <c r="F127" s="76">
        <v>0</v>
      </c>
      <c r="G127" s="76">
        <v>0.05</v>
      </c>
      <c r="H127" s="76">
        <v>0.03</v>
      </c>
      <c r="I127" s="76">
        <v>1.34</v>
      </c>
      <c r="J127" s="76">
        <v>1.42</v>
      </c>
      <c r="K127" s="62"/>
      <c r="L127" s="62"/>
    </row>
    <row r="128" spans="1:17" x14ac:dyDescent="0.3">
      <c r="A128" s="75" t="s">
        <v>298</v>
      </c>
      <c r="B128" s="76">
        <v>0</v>
      </c>
      <c r="C128" s="76">
        <v>0</v>
      </c>
      <c r="D128" s="76">
        <v>0</v>
      </c>
      <c r="E128" s="76">
        <v>0</v>
      </c>
      <c r="F128" s="76">
        <v>0</v>
      </c>
      <c r="G128" s="76">
        <v>0</v>
      </c>
      <c r="H128" s="76">
        <v>0</v>
      </c>
      <c r="I128" s="76">
        <v>0.44</v>
      </c>
      <c r="J128" s="76">
        <v>0.47</v>
      </c>
      <c r="K128" s="62"/>
      <c r="L128" s="62"/>
    </row>
    <row r="129" spans="1:12" x14ac:dyDescent="0.3">
      <c r="A129" s="75" t="s">
        <v>299</v>
      </c>
      <c r="B129" s="76">
        <v>0</v>
      </c>
      <c r="C129" s="76">
        <v>0</v>
      </c>
      <c r="D129" s="76">
        <v>0</v>
      </c>
      <c r="E129" s="76">
        <v>0</v>
      </c>
      <c r="F129" s="76">
        <v>0.51901704539025773</v>
      </c>
      <c r="G129" s="76">
        <v>0.27</v>
      </c>
      <c r="H129" s="76">
        <v>0.27</v>
      </c>
      <c r="I129" s="76">
        <v>3.76</v>
      </c>
      <c r="J129" s="76">
        <v>4</v>
      </c>
      <c r="K129" s="62"/>
      <c r="L129" s="62"/>
    </row>
    <row r="130" spans="1:12" x14ac:dyDescent="0.3">
      <c r="A130" s="75" t="s">
        <v>300</v>
      </c>
      <c r="B130" s="76">
        <v>0</v>
      </c>
      <c r="C130" s="76">
        <v>0</v>
      </c>
      <c r="D130" s="76">
        <v>0</v>
      </c>
      <c r="E130" s="76">
        <v>0</v>
      </c>
      <c r="F130" s="76">
        <v>0</v>
      </c>
      <c r="G130" s="76">
        <v>0</v>
      </c>
      <c r="H130" s="76">
        <v>0</v>
      </c>
      <c r="I130" s="76">
        <v>0.42</v>
      </c>
      <c r="J130" s="76">
        <v>0.45</v>
      </c>
      <c r="K130" s="62"/>
      <c r="L130" s="62"/>
    </row>
    <row r="131" spans="1:12" x14ac:dyDescent="0.3">
      <c r="A131" s="75" t="s">
        <v>301</v>
      </c>
      <c r="B131" s="76">
        <v>103.57398550274502</v>
      </c>
      <c r="C131" s="76">
        <v>115.97009886907345</v>
      </c>
      <c r="D131" s="76">
        <v>5547.4550773962555</v>
      </c>
      <c r="E131" s="76">
        <v>7962.0357139575435</v>
      </c>
      <c r="F131" s="76">
        <v>86.999107030091437</v>
      </c>
      <c r="G131" s="76">
        <v>30.47</v>
      </c>
      <c r="H131" s="76">
        <v>37.090000000000003</v>
      </c>
      <c r="I131" s="76">
        <v>41.66</v>
      </c>
      <c r="J131" s="76">
        <v>49.16</v>
      </c>
      <c r="K131" s="62"/>
      <c r="L131" s="62"/>
    </row>
    <row r="132" spans="1:12" x14ac:dyDescent="0.3">
      <c r="A132" s="75" t="s">
        <v>302</v>
      </c>
      <c r="B132" s="76">
        <v>0</v>
      </c>
      <c r="C132" s="76">
        <v>0.94509206290803538</v>
      </c>
      <c r="D132" s="76">
        <v>0.64499694338996327</v>
      </c>
      <c r="E132" s="76">
        <v>0</v>
      </c>
      <c r="F132" s="76">
        <v>0</v>
      </c>
      <c r="G132" s="76">
        <v>0</v>
      </c>
      <c r="H132" s="76">
        <v>0</v>
      </c>
      <c r="I132" s="76">
        <v>0</v>
      </c>
      <c r="J132" s="76">
        <v>0</v>
      </c>
      <c r="K132" s="62"/>
      <c r="L132" s="62"/>
    </row>
    <row r="133" spans="1:12" x14ac:dyDescent="0.3">
      <c r="A133" s="75" t="s">
        <v>303</v>
      </c>
      <c r="B133" s="76">
        <v>0</v>
      </c>
      <c r="C133" s="76">
        <v>0</v>
      </c>
      <c r="D133" s="76">
        <v>0</v>
      </c>
      <c r="E133" s="76">
        <v>0</v>
      </c>
      <c r="F133" s="76">
        <v>0</v>
      </c>
      <c r="G133" s="76">
        <v>0</v>
      </c>
      <c r="H133" s="76">
        <v>0</v>
      </c>
      <c r="I133" s="76">
        <v>0</v>
      </c>
      <c r="J133" s="76">
        <v>0</v>
      </c>
      <c r="K133" s="62"/>
      <c r="L133" s="62"/>
    </row>
    <row r="134" spans="1:12" x14ac:dyDescent="0.3">
      <c r="A134" s="75" t="s">
        <v>304</v>
      </c>
      <c r="B134" s="76">
        <v>6.0004873744220752</v>
      </c>
      <c r="C134" s="76">
        <v>12.297986435021363</v>
      </c>
      <c r="D134" s="76">
        <v>11.650965214333642</v>
      </c>
      <c r="E134" s="76">
        <v>10.118757963565965</v>
      </c>
      <c r="F134" s="76">
        <v>8.9710717035552356</v>
      </c>
      <c r="G134" s="76">
        <v>0</v>
      </c>
      <c r="H134" s="76">
        <v>0</v>
      </c>
      <c r="I134" s="76">
        <v>8.2899999999999991</v>
      </c>
      <c r="J134" s="76">
        <v>10.59</v>
      </c>
      <c r="K134" s="62"/>
      <c r="L134" s="62"/>
    </row>
    <row r="135" spans="1:12" x14ac:dyDescent="0.3">
      <c r="A135" s="75" t="s">
        <v>305</v>
      </c>
      <c r="B135" s="76">
        <v>0.78123182154859439</v>
      </c>
      <c r="C135" s="76">
        <v>0.78123182154859439</v>
      </c>
      <c r="D135" s="76">
        <v>0</v>
      </c>
      <c r="E135" s="76">
        <v>0</v>
      </c>
      <c r="F135" s="76">
        <v>0</v>
      </c>
      <c r="G135" s="76">
        <v>0</v>
      </c>
      <c r="H135" s="76">
        <v>0</v>
      </c>
      <c r="I135" s="76">
        <v>0</v>
      </c>
      <c r="J135" s="76">
        <v>0</v>
      </c>
      <c r="K135" s="62"/>
      <c r="L135" s="62"/>
    </row>
    <row r="136" spans="1:12" x14ac:dyDescent="0.3">
      <c r="A136" s="75" t="s">
        <v>306</v>
      </c>
      <c r="B136" s="76">
        <v>1.3820958550783893</v>
      </c>
      <c r="C136" s="76">
        <v>1.4127930563160156</v>
      </c>
      <c r="D136" s="76">
        <v>1.0793172138591787</v>
      </c>
      <c r="E136" s="76">
        <v>1.2462247819029175</v>
      </c>
      <c r="F136" s="76">
        <v>1.169791359336384</v>
      </c>
      <c r="G136" s="76">
        <v>0.69</v>
      </c>
      <c r="H136" s="76">
        <v>0.53</v>
      </c>
      <c r="I136" s="76">
        <v>0.03</v>
      </c>
      <c r="J136" s="76">
        <v>0.3</v>
      </c>
      <c r="K136" s="62"/>
      <c r="L136" s="62"/>
    </row>
    <row r="137" spans="1:12" x14ac:dyDescent="0.3">
      <c r="A137" s="75" t="s">
        <v>307</v>
      </c>
      <c r="B137" s="76" t="s">
        <v>348</v>
      </c>
      <c r="C137" s="76" t="s">
        <v>348</v>
      </c>
      <c r="D137" s="76" t="s">
        <v>348</v>
      </c>
      <c r="E137" s="76" t="s">
        <v>348</v>
      </c>
      <c r="F137" s="76" t="s">
        <v>348</v>
      </c>
      <c r="G137" s="76">
        <v>0.14000000000000001</v>
      </c>
      <c r="H137" s="76">
        <v>0.19</v>
      </c>
      <c r="I137" s="76">
        <v>0.42</v>
      </c>
      <c r="J137" s="76">
        <v>0</v>
      </c>
      <c r="K137" s="62"/>
      <c r="L137" s="62"/>
    </row>
    <row r="138" spans="1:12" x14ac:dyDescent="0.3">
      <c r="A138" s="75" t="s">
        <v>308</v>
      </c>
      <c r="B138" s="76">
        <v>35.256860563906045</v>
      </c>
      <c r="C138" s="76">
        <v>38.649212250680563</v>
      </c>
      <c r="D138" s="76">
        <v>14.276679766294324</v>
      </c>
      <c r="E138" s="76">
        <v>185.15444654022818</v>
      </c>
      <c r="F138" s="76">
        <v>168.54230610344047</v>
      </c>
      <c r="G138" s="76">
        <v>25.98</v>
      </c>
      <c r="H138" s="76">
        <v>39.950000000000003</v>
      </c>
      <c r="I138" s="76">
        <v>149.16</v>
      </c>
      <c r="J138" s="76">
        <v>162.32</v>
      </c>
      <c r="K138" s="62"/>
      <c r="L138" s="62"/>
    </row>
    <row r="139" spans="1:12" x14ac:dyDescent="0.3">
      <c r="A139" s="75" t="s">
        <v>309</v>
      </c>
      <c r="B139" s="76">
        <v>705.55744527742104</v>
      </c>
      <c r="C139" s="76">
        <v>932.38215119373194</v>
      </c>
      <c r="D139" s="76">
        <v>603.43691605824597</v>
      </c>
      <c r="E139" s="76">
        <v>88.851174490609097</v>
      </c>
      <c r="F139" s="76">
        <v>175.8365375159421</v>
      </c>
      <c r="G139" s="76">
        <v>96.02</v>
      </c>
      <c r="H139" s="76">
        <v>104.01</v>
      </c>
      <c r="I139" s="76">
        <v>74.819999999999993</v>
      </c>
      <c r="J139" s="76">
        <v>127.16</v>
      </c>
      <c r="K139" s="62"/>
      <c r="L139" s="62"/>
    </row>
    <row r="140" spans="1:12" x14ac:dyDescent="0.3">
      <c r="A140" s="75" t="s">
        <v>310</v>
      </c>
      <c r="B140" s="76">
        <v>0</v>
      </c>
      <c r="C140" s="76">
        <v>0</v>
      </c>
      <c r="D140" s="76">
        <v>0</v>
      </c>
      <c r="E140" s="76">
        <v>0</v>
      </c>
      <c r="F140" s="76">
        <v>0</v>
      </c>
      <c r="G140" s="76">
        <v>0</v>
      </c>
      <c r="H140" s="76">
        <v>0</v>
      </c>
      <c r="I140" s="76">
        <v>0.01</v>
      </c>
      <c r="J140" s="76">
        <v>0.01</v>
      </c>
      <c r="K140" s="62"/>
      <c r="L140" s="62"/>
    </row>
    <row r="141" spans="1:12" x14ac:dyDescent="0.3">
      <c r="A141" s="75" t="s">
        <v>311</v>
      </c>
      <c r="B141" s="76">
        <v>75.851724906814795</v>
      </c>
      <c r="C141" s="76">
        <v>110.13606067325564</v>
      </c>
      <c r="D141" s="76">
        <v>82.519693960771932</v>
      </c>
      <c r="E141" s="76">
        <v>49.809741738013741</v>
      </c>
      <c r="F141" s="76">
        <v>84.647717062322101</v>
      </c>
      <c r="G141" s="76">
        <v>390.11</v>
      </c>
      <c r="H141" s="76">
        <v>329.45</v>
      </c>
      <c r="I141" s="76">
        <v>14463.73</v>
      </c>
      <c r="J141" s="76">
        <v>15787.78</v>
      </c>
      <c r="K141" s="62"/>
      <c r="L141" s="62"/>
    </row>
    <row r="142" spans="1:12" x14ac:dyDescent="0.3">
      <c r="A142" s="75" t="s">
        <v>312</v>
      </c>
      <c r="B142" s="76">
        <v>21.744954259034088</v>
      </c>
      <c r="C142" s="76">
        <v>3.1229229145136435</v>
      </c>
      <c r="D142" s="76">
        <v>0</v>
      </c>
      <c r="E142" s="76">
        <v>0</v>
      </c>
      <c r="F142" s="76">
        <v>0</v>
      </c>
      <c r="G142" s="76">
        <v>17.02</v>
      </c>
      <c r="H142" s="76">
        <v>12.04</v>
      </c>
      <c r="I142" s="76">
        <v>29.15</v>
      </c>
      <c r="J142" s="76">
        <v>35.229999999999997</v>
      </c>
      <c r="K142" s="62"/>
      <c r="L142" s="62"/>
    </row>
    <row r="143" spans="1:12" x14ac:dyDescent="0.3">
      <c r="A143" s="75" t="s">
        <v>313</v>
      </c>
      <c r="B143" s="76">
        <v>77.341614443901747</v>
      </c>
      <c r="C143" s="76">
        <v>143.98659251998586</v>
      </c>
      <c r="D143" s="76">
        <v>71.583371542019876</v>
      </c>
      <c r="E143" s="76">
        <v>107.31139196575627</v>
      </c>
      <c r="F143" s="76">
        <v>140.7807354078852</v>
      </c>
      <c r="G143" s="76">
        <v>109.67</v>
      </c>
      <c r="H143" s="76">
        <v>103.22</v>
      </c>
      <c r="I143" s="76">
        <v>147.66</v>
      </c>
      <c r="J143" s="76">
        <v>207.95</v>
      </c>
      <c r="K143" s="62"/>
      <c r="L143" s="62"/>
    </row>
    <row r="144" spans="1:12" x14ac:dyDescent="0.3">
      <c r="A144" s="75" t="s">
        <v>314</v>
      </c>
      <c r="B144" s="76">
        <v>0</v>
      </c>
      <c r="C144" s="76">
        <v>0</v>
      </c>
      <c r="D144" s="76">
        <v>0</v>
      </c>
      <c r="E144" s="76">
        <v>0</v>
      </c>
      <c r="F144" s="76">
        <v>0</v>
      </c>
      <c r="G144" s="76">
        <v>0</v>
      </c>
      <c r="H144" s="76">
        <v>0</v>
      </c>
      <c r="I144" s="76">
        <v>0</v>
      </c>
      <c r="J144" s="76">
        <v>0</v>
      </c>
      <c r="K144" s="62"/>
      <c r="L144" s="62"/>
    </row>
    <row r="145" spans="1:12" x14ac:dyDescent="0.3">
      <c r="A145" s="75" t="s">
        <v>315</v>
      </c>
      <c r="B145" s="76">
        <v>14.057718435936444</v>
      </c>
      <c r="C145" s="76">
        <v>10.266877760000291</v>
      </c>
      <c r="D145" s="76">
        <v>6.7143070832668013</v>
      </c>
      <c r="E145" s="76">
        <v>8.5929637249234219</v>
      </c>
      <c r="F145" s="76">
        <v>8.0659403202988713</v>
      </c>
      <c r="G145" s="76">
        <v>0</v>
      </c>
      <c r="H145" s="76">
        <v>0</v>
      </c>
      <c r="I145" s="76">
        <v>0</v>
      </c>
      <c r="J145" s="76">
        <v>0</v>
      </c>
      <c r="K145" s="62"/>
      <c r="L145" s="62"/>
    </row>
    <row r="146" spans="1:12" x14ac:dyDescent="0.3">
      <c r="A146" s="75" t="s">
        <v>316</v>
      </c>
      <c r="B146" s="76">
        <v>0</v>
      </c>
      <c r="C146" s="76">
        <v>0</v>
      </c>
      <c r="D146" s="76">
        <v>0</v>
      </c>
      <c r="E146" s="76">
        <v>0</v>
      </c>
      <c r="F146" s="76">
        <v>0</v>
      </c>
      <c r="G146" s="76">
        <v>0</v>
      </c>
      <c r="H146" s="76">
        <v>0</v>
      </c>
      <c r="I146" s="76">
        <v>0.52</v>
      </c>
      <c r="J146" s="76">
        <v>0.63</v>
      </c>
      <c r="K146" s="62"/>
      <c r="L146" s="62"/>
    </row>
    <row r="147" spans="1:12" x14ac:dyDescent="0.3">
      <c r="A147" s="75" t="s">
        <v>317</v>
      </c>
      <c r="B147" s="76">
        <v>1011.7383215925274</v>
      </c>
      <c r="C147" s="76">
        <v>1264.9812293066134</v>
      </c>
      <c r="D147" s="76">
        <v>847.86236328231757</v>
      </c>
      <c r="E147" s="76">
        <v>177.0920324853401</v>
      </c>
      <c r="F147" s="76">
        <v>192.01218680549221</v>
      </c>
      <c r="G147" s="76">
        <v>257.06</v>
      </c>
      <c r="H147" s="76">
        <v>232.58</v>
      </c>
      <c r="I147" s="76">
        <v>441.87</v>
      </c>
      <c r="J147" s="76">
        <v>536.23</v>
      </c>
      <c r="K147" s="62"/>
      <c r="L147" s="62"/>
    </row>
    <row r="148" spans="1:12" x14ac:dyDescent="0.3">
      <c r="A148" s="75" t="s">
        <v>318</v>
      </c>
      <c r="B148" s="76">
        <v>0</v>
      </c>
      <c r="C148" s="76">
        <v>1.1288854973949363</v>
      </c>
      <c r="D148" s="76">
        <v>0.77043044147101736</v>
      </c>
      <c r="E148" s="76">
        <v>0</v>
      </c>
      <c r="F148" s="76">
        <v>0</v>
      </c>
      <c r="G148" s="76">
        <v>0</v>
      </c>
      <c r="H148" s="76">
        <v>0</v>
      </c>
      <c r="I148" s="76">
        <v>0</v>
      </c>
      <c r="J148" s="76">
        <v>0</v>
      </c>
      <c r="K148" s="62"/>
      <c r="L148" s="62"/>
    </row>
    <row r="149" spans="1:12" x14ac:dyDescent="0.3">
      <c r="A149" s="75" t="s">
        <v>319</v>
      </c>
      <c r="B149" s="76">
        <v>0</v>
      </c>
      <c r="C149" s="76">
        <v>0</v>
      </c>
      <c r="D149" s="76">
        <v>0</v>
      </c>
      <c r="E149" s="76">
        <v>0</v>
      </c>
      <c r="F149" s="76">
        <v>0</v>
      </c>
      <c r="G149" s="76">
        <v>0</v>
      </c>
      <c r="H149" s="76">
        <v>0</v>
      </c>
      <c r="I149" s="76">
        <v>0.33</v>
      </c>
      <c r="J149" s="76">
        <v>0.36</v>
      </c>
      <c r="K149" s="62"/>
      <c r="L149" s="62"/>
    </row>
    <row r="150" spans="1:12" x14ac:dyDescent="0.3">
      <c r="A150" s="75" t="s">
        <v>320</v>
      </c>
      <c r="B150" s="76">
        <v>0</v>
      </c>
      <c r="C150" s="76">
        <v>0</v>
      </c>
      <c r="D150" s="76">
        <v>0</v>
      </c>
      <c r="E150" s="76">
        <v>0</v>
      </c>
      <c r="F150" s="76">
        <v>0</v>
      </c>
      <c r="G150" s="76">
        <v>0</v>
      </c>
      <c r="H150" s="76">
        <v>0</v>
      </c>
      <c r="I150" s="76">
        <v>0</v>
      </c>
      <c r="J150" s="76">
        <v>0</v>
      </c>
      <c r="K150" s="62"/>
      <c r="L150" s="62"/>
    </row>
    <row r="151" spans="1:12" x14ac:dyDescent="0.3">
      <c r="A151" s="75" t="s">
        <v>321</v>
      </c>
      <c r="B151" s="76">
        <v>10816.530270443174</v>
      </c>
      <c r="C151" s="76">
        <v>16274.452192590375</v>
      </c>
      <c r="D151" s="76">
        <v>11836.206637690702</v>
      </c>
      <c r="E151" s="76">
        <v>13362.357660556811</v>
      </c>
      <c r="F151" s="76">
        <v>15013.07316165432</v>
      </c>
      <c r="G151" s="76">
        <v>2712.76</v>
      </c>
      <c r="H151" s="76">
        <v>2041.07</v>
      </c>
      <c r="I151" s="76">
        <v>3117.37</v>
      </c>
      <c r="J151" s="76">
        <v>4192.5200000000004</v>
      </c>
      <c r="K151" s="62"/>
      <c r="L151" s="62"/>
    </row>
    <row r="152" spans="1:12" x14ac:dyDescent="0.3">
      <c r="A152" s="75" t="s">
        <v>322</v>
      </c>
      <c r="B152" s="76">
        <v>4230.6900091701773</v>
      </c>
      <c r="C152" s="76">
        <v>4883.061681514725</v>
      </c>
      <c r="D152" s="76">
        <v>4004.3604935004478</v>
      </c>
      <c r="E152" s="76">
        <v>5073.4152799235017</v>
      </c>
      <c r="F152" s="76">
        <v>4072.0163696449886</v>
      </c>
      <c r="G152" s="76">
        <v>6443.75</v>
      </c>
      <c r="H152" s="76">
        <v>5785.2</v>
      </c>
      <c r="I152" s="76">
        <v>8499.84</v>
      </c>
      <c r="J152" s="76">
        <v>8956.64</v>
      </c>
      <c r="K152" s="62"/>
      <c r="L152" s="62"/>
    </row>
    <row r="153" spans="1:12" x14ac:dyDescent="0.3">
      <c r="A153" s="75" t="s">
        <v>323</v>
      </c>
      <c r="B153" s="76">
        <v>0</v>
      </c>
      <c r="C153" s="76">
        <v>0</v>
      </c>
      <c r="D153" s="76">
        <v>0</v>
      </c>
      <c r="E153" s="76">
        <v>0</v>
      </c>
      <c r="F153" s="76">
        <v>0.89891179369844576</v>
      </c>
      <c r="G153" s="76">
        <v>0.79</v>
      </c>
      <c r="H153" s="76">
        <v>1.9</v>
      </c>
      <c r="I153" s="76">
        <v>27.91</v>
      </c>
      <c r="J153" s="76">
        <v>29.43</v>
      </c>
      <c r="K153" s="62"/>
      <c r="L153" s="62"/>
    </row>
    <row r="154" spans="1:12" x14ac:dyDescent="0.3">
      <c r="A154" s="75" t="s">
        <v>324</v>
      </c>
      <c r="B154" s="76">
        <v>0</v>
      </c>
      <c r="C154" s="76">
        <v>0</v>
      </c>
      <c r="D154" s="76">
        <v>0</v>
      </c>
      <c r="E154" s="76">
        <v>0</v>
      </c>
      <c r="F154" s="76">
        <v>0</v>
      </c>
      <c r="G154" s="76">
        <v>0.05</v>
      </c>
      <c r="H154" s="76">
        <v>0.01</v>
      </c>
      <c r="I154" s="76">
        <v>0.73</v>
      </c>
      <c r="J154" s="76">
        <v>1.06</v>
      </c>
      <c r="K154" s="62"/>
      <c r="L154" s="62"/>
    </row>
    <row r="155" spans="1:12" x14ac:dyDescent="0.3">
      <c r="A155" s="75" t="s">
        <v>325</v>
      </c>
      <c r="B155" s="76">
        <v>7.0976654855538879</v>
      </c>
      <c r="C155" s="76">
        <v>7.7672077071233971</v>
      </c>
      <c r="D155" s="76">
        <v>9.2219626433503663</v>
      </c>
      <c r="E155" s="76">
        <v>21.017891141230173</v>
      </c>
      <c r="F155" s="76">
        <v>27.992570935526931</v>
      </c>
      <c r="G155" s="76">
        <v>32.369999999999997</v>
      </c>
      <c r="H155" s="76">
        <v>34.78</v>
      </c>
      <c r="I155" s="76">
        <v>308.83</v>
      </c>
      <c r="J155" s="76">
        <v>326.45999999999998</v>
      </c>
      <c r="K155" s="62"/>
      <c r="L155" s="62"/>
    </row>
    <row r="156" spans="1:12" x14ac:dyDescent="0.3">
      <c r="A156" s="75" t="s">
        <v>326</v>
      </c>
      <c r="B156" s="76">
        <v>0</v>
      </c>
      <c r="C156" s="76">
        <v>0</v>
      </c>
      <c r="D156" s="76">
        <v>0</v>
      </c>
      <c r="E156" s="76">
        <v>0</v>
      </c>
      <c r="F156" s="76">
        <v>0</v>
      </c>
      <c r="G156" s="76">
        <v>0</v>
      </c>
      <c r="H156" s="76">
        <v>0</v>
      </c>
      <c r="I156" s="76">
        <v>0.03</v>
      </c>
      <c r="J156" s="76">
        <v>0.03</v>
      </c>
      <c r="K156" s="62"/>
      <c r="L156" s="62"/>
    </row>
    <row r="157" spans="1:12" x14ac:dyDescent="0.3">
      <c r="A157" s="75" t="s">
        <v>327</v>
      </c>
      <c r="B157" s="76">
        <v>0</v>
      </c>
      <c r="C157" s="76">
        <v>39.264444515889849</v>
      </c>
      <c r="D157" s="76">
        <v>33.914533383015936</v>
      </c>
      <c r="E157" s="76">
        <v>0</v>
      </c>
      <c r="F157" s="76">
        <v>0</v>
      </c>
      <c r="G157" s="76">
        <v>0</v>
      </c>
      <c r="H157" s="76">
        <v>1.75</v>
      </c>
      <c r="I157" s="76">
        <v>0</v>
      </c>
      <c r="J157" s="76">
        <v>1.1100000000000001</v>
      </c>
      <c r="K157" s="62"/>
      <c r="L157" s="62"/>
    </row>
    <row r="158" spans="1:12" x14ac:dyDescent="0.3">
      <c r="A158" s="75" t="s">
        <v>328</v>
      </c>
      <c r="B158" s="76">
        <v>54.5</v>
      </c>
      <c r="C158" s="76">
        <v>82.171349448270703</v>
      </c>
      <c r="D158" s="76">
        <v>96.438295321482997</v>
      </c>
      <c r="E158" s="76">
        <v>80.961389669011993</v>
      </c>
      <c r="F158" s="76">
        <v>0</v>
      </c>
      <c r="G158" s="76">
        <v>0</v>
      </c>
      <c r="H158" s="76">
        <v>0</v>
      </c>
      <c r="I158" s="76">
        <v>0</v>
      </c>
      <c r="J158" s="76">
        <v>0</v>
      </c>
      <c r="K158" s="62"/>
      <c r="L158" s="62"/>
    </row>
    <row r="159" spans="1:12" x14ac:dyDescent="0.3">
      <c r="A159" s="75" t="s">
        <v>329</v>
      </c>
      <c r="B159" s="76">
        <v>0</v>
      </c>
      <c r="C159" s="76">
        <v>0</v>
      </c>
      <c r="D159" s="76">
        <v>0</v>
      </c>
      <c r="E159" s="76">
        <v>0</v>
      </c>
      <c r="F159" s="76">
        <v>0</v>
      </c>
      <c r="G159" s="76">
        <v>0</v>
      </c>
      <c r="H159" s="76">
        <v>0</v>
      </c>
      <c r="I159" s="76">
        <v>2.67</v>
      </c>
      <c r="J159" s="76">
        <v>2.81</v>
      </c>
      <c r="K159" s="62"/>
      <c r="L159" s="62"/>
    </row>
    <row r="160" spans="1:12" x14ac:dyDescent="0.3">
      <c r="A160" s="75" t="s">
        <v>330</v>
      </c>
      <c r="B160" s="76">
        <v>363.7429456238234</v>
      </c>
      <c r="C160" s="76">
        <v>564.12851014066564</v>
      </c>
      <c r="D160" s="76">
        <v>453.23860066964158</v>
      </c>
      <c r="E160" s="76">
        <v>296.13288648291382</v>
      </c>
      <c r="F160" s="76">
        <v>333.46073680275902</v>
      </c>
      <c r="G160" s="76">
        <v>357.7</v>
      </c>
      <c r="H160" s="76">
        <v>399.83</v>
      </c>
      <c r="I160" s="76">
        <v>1029.8</v>
      </c>
      <c r="J160" s="76">
        <v>1013.18</v>
      </c>
      <c r="K160" s="62"/>
      <c r="L160" s="62"/>
    </row>
    <row r="161" spans="1:12" x14ac:dyDescent="0.3">
      <c r="A161" s="75" t="s">
        <v>331</v>
      </c>
      <c r="B161" s="76">
        <v>0.52158466425987804</v>
      </c>
      <c r="C161" s="76">
        <v>0.84306382963379201</v>
      </c>
      <c r="D161" s="76">
        <v>0.59390767515820975</v>
      </c>
      <c r="E161" s="76">
        <v>0.92695165773145738</v>
      </c>
      <c r="F161" s="76">
        <v>2.3472147794168268</v>
      </c>
      <c r="G161" s="76">
        <v>5.15</v>
      </c>
      <c r="H161" s="76">
        <v>6.83</v>
      </c>
      <c r="I161" s="76">
        <v>93.38</v>
      </c>
      <c r="J161" s="76">
        <v>102.03</v>
      </c>
      <c r="K161" s="62"/>
      <c r="L161" s="62"/>
    </row>
    <row r="162" spans="1:12" x14ac:dyDescent="0.3">
      <c r="A162" s="75" t="s">
        <v>332</v>
      </c>
      <c r="B162" s="76">
        <v>19.350759641733262</v>
      </c>
      <c r="C162" s="76">
        <v>20.103564202262469</v>
      </c>
      <c r="D162" s="76">
        <v>5.2046805839065495</v>
      </c>
      <c r="E162" s="76">
        <v>0</v>
      </c>
      <c r="F162" s="76">
        <v>0</v>
      </c>
      <c r="G162" s="76">
        <v>0</v>
      </c>
      <c r="H162" s="76">
        <v>0</v>
      </c>
      <c r="I162" s="76">
        <v>1.52</v>
      </c>
      <c r="J162" s="76">
        <v>1.61</v>
      </c>
      <c r="K162" s="62"/>
      <c r="L162" s="62"/>
    </row>
    <row r="163" spans="1:12" x14ac:dyDescent="0.3">
      <c r="A163" s="75" t="s">
        <v>333</v>
      </c>
      <c r="B163" s="76">
        <v>0</v>
      </c>
      <c r="C163" s="76">
        <v>0</v>
      </c>
      <c r="D163" s="76">
        <v>0</v>
      </c>
      <c r="E163" s="76">
        <v>0</v>
      </c>
      <c r="F163" s="76">
        <v>0</v>
      </c>
      <c r="G163" s="76">
        <v>0</v>
      </c>
      <c r="H163" s="76">
        <v>0.02</v>
      </c>
      <c r="I163" s="76">
        <v>0.02</v>
      </c>
      <c r="J163" s="76">
        <v>7.0000000000000007E-2</v>
      </c>
      <c r="K163" s="62"/>
      <c r="L163" s="62"/>
    </row>
    <row r="164" spans="1:12" x14ac:dyDescent="0.3">
      <c r="A164" s="75" t="s">
        <v>334</v>
      </c>
      <c r="B164" s="76">
        <v>175.00218536068186</v>
      </c>
      <c r="C164" s="76">
        <v>244.35558485281405</v>
      </c>
      <c r="D164" s="76">
        <v>238.48956200658387</v>
      </c>
      <c r="E164" s="76">
        <v>282.27949816140489</v>
      </c>
      <c r="F164" s="76">
        <v>362.07797573964535</v>
      </c>
      <c r="G164" s="76">
        <v>211.88</v>
      </c>
      <c r="H164" s="76">
        <v>172.25</v>
      </c>
      <c r="I164" s="76">
        <v>3194.03</v>
      </c>
      <c r="J164" s="76">
        <v>3405.76</v>
      </c>
      <c r="K164" s="62"/>
      <c r="L164" s="62"/>
    </row>
    <row r="165" spans="1:12" x14ac:dyDescent="0.3">
      <c r="A165" s="75" t="s">
        <v>335</v>
      </c>
      <c r="B165" s="76">
        <v>53.474945846691142</v>
      </c>
      <c r="C165" s="76">
        <v>69.447519467287592</v>
      </c>
      <c r="D165" s="76">
        <v>56.628813256476292</v>
      </c>
      <c r="E165" s="76">
        <v>49.709669325336272</v>
      </c>
      <c r="F165" s="76">
        <v>55.391600733860123</v>
      </c>
      <c r="G165" s="76">
        <v>49.17</v>
      </c>
      <c r="H165" s="76">
        <v>50.77</v>
      </c>
      <c r="I165" s="76">
        <v>21.78</v>
      </c>
      <c r="J165" s="76">
        <v>129.63999999999999</v>
      </c>
      <c r="K165" s="62"/>
      <c r="L165" s="62"/>
    </row>
    <row r="166" spans="1:12" x14ac:dyDescent="0.3">
      <c r="A166" s="75" t="s">
        <v>336</v>
      </c>
      <c r="B166" s="76">
        <v>3380.7089735607838</v>
      </c>
      <c r="C166" s="76">
        <v>4280.8554622562497</v>
      </c>
      <c r="D166" s="76">
        <v>2861.4734803820088</v>
      </c>
      <c r="E166" s="76">
        <v>2624.602627535317</v>
      </c>
      <c r="F166" s="76">
        <v>19327.321019725812</v>
      </c>
      <c r="G166" s="76">
        <v>5793.93</v>
      </c>
      <c r="H166" s="76">
        <v>7392.95</v>
      </c>
      <c r="I166" s="76">
        <v>10314.06</v>
      </c>
      <c r="J166" s="76">
        <v>14753.63</v>
      </c>
      <c r="K166" s="62"/>
      <c r="L166" s="62"/>
    </row>
    <row r="167" spans="1:12" x14ac:dyDescent="0.3">
      <c r="A167" s="75" t="s">
        <v>337</v>
      </c>
      <c r="B167" s="76">
        <v>12926.831739660582</v>
      </c>
      <c r="C167" s="76">
        <v>4399.9205381777356</v>
      </c>
      <c r="D167" s="76">
        <v>1921.707704576273</v>
      </c>
      <c r="E167" s="76">
        <v>2921.6596166280615</v>
      </c>
      <c r="F167" s="76">
        <v>17938.303063781394</v>
      </c>
      <c r="G167" s="76">
        <v>2007.14</v>
      </c>
      <c r="H167" s="76">
        <v>1503.6</v>
      </c>
      <c r="I167" s="76">
        <v>2656.11</v>
      </c>
      <c r="J167" s="76">
        <v>2434.25</v>
      </c>
      <c r="K167" s="62"/>
      <c r="L167" s="62"/>
    </row>
    <row r="168" spans="1:12" x14ac:dyDescent="0.3">
      <c r="A168" s="75" t="s">
        <v>338</v>
      </c>
      <c r="B168" s="76">
        <v>0</v>
      </c>
      <c r="C168" s="76">
        <v>0</v>
      </c>
      <c r="D168" s="76">
        <v>0</v>
      </c>
      <c r="E168" s="76">
        <v>0</v>
      </c>
      <c r="F168" s="76">
        <v>0</v>
      </c>
      <c r="G168" s="76">
        <v>0</v>
      </c>
      <c r="H168" s="76">
        <v>0</v>
      </c>
      <c r="I168" s="76">
        <v>0.52</v>
      </c>
      <c r="J168" s="76">
        <v>1.32</v>
      </c>
      <c r="K168" s="62"/>
      <c r="L168" s="62"/>
    </row>
    <row r="169" spans="1:12" x14ac:dyDescent="0.3">
      <c r="A169" s="75" t="s">
        <v>339</v>
      </c>
      <c r="B169" s="76">
        <v>15.473287280255679</v>
      </c>
      <c r="C169" s="76">
        <v>26.510806274485859</v>
      </c>
      <c r="D169" s="76">
        <v>26.024721000931638</v>
      </c>
      <c r="E169" s="76">
        <v>37.952437504459155</v>
      </c>
      <c r="F169" s="76">
        <v>49.710883336533314</v>
      </c>
      <c r="G169" s="76">
        <v>44.25</v>
      </c>
      <c r="H169" s="76">
        <v>41.32</v>
      </c>
      <c r="I169" s="76">
        <v>1038.0999999999999</v>
      </c>
      <c r="J169" s="76">
        <v>1094.8900000000001</v>
      </c>
      <c r="K169" s="62"/>
      <c r="L169" s="62"/>
    </row>
    <row r="170" spans="1:12" x14ac:dyDescent="0.3">
      <c r="A170" s="75" t="s">
        <v>340</v>
      </c>
      <c r="B170" s="76">
        <v>0</v>
      </c>
      <c r="C170" s="76">
        <v>0</v>
      </c>
      <c r="D170" s="76">
        <v>0</v>
      </c>
      <c r="E170" s="76">
        <v>0</v>
      </c>
      <c r="F170" s="76">
        <v>0</v>
      </c>
      <c r="G170" s="76">
        <v>0</v>
      </c>
      <c r="H170" s="76">
        <v>0</v>
      </c>
      <c r="I170" s="76">
        <v>0.06</v>
      </c>
      <c r="J170" s="76">
        <v>0.06</v>
      </c>
      <c r="K170" s="62"/>
      <c r="L170" s="62"/>
    </row>
    <row r="171" spans="1:12" x14ac:dyDescent="0.3">
      <c r="A171" s="75" t="s">
        <v>341</v>
      </c>
      <c r="B171" s="76">
        <v>0</v>
      </c>
      <c r="C171" s="76">
        <v>0</v>
      </c>
      <c r="D171" s="76">
        <v>0</v>
      </c>
      <c r="E171" s="76">
        <v>0</v>
      </c>
      <c r="F171" s="76">
        <v>0</v>
      </c>
      <c r="G171" s="76">
        <v>0</v>
      </c>
      <c r="H171" s="76">
        <v>0</v>
      </c>
      <c r="I171" s="76">
        <v>0</v>
      </c>
      <c r="J171" s="76">
        <v>0</v>
      </c>
      <c r="K171" s="62"/>
      <c r="L171" s="62"/>
    </row>
    <row r="172" spans="1:12" x14ac:dyDescent="0.3">
      <c r="A172" s="75" t="s">
        <v>342</v>
      </c>
      <c r="B172" s="76">
        <v>100.73509715970235</v>
      </c>
      <c r="C172" s="76">
        <v>6.2930000000000001</v>
      </c>
      <c r="D172" s="76">
        <v>0</v>
      </c>
      <c r="E172" s="76">
        <v>325.8867118526565</v>
      </c>
      <c r="F172" s="76">
        <v>26.81729428838532</v>
      </c>
      <c r="G172" s="76">
        <v>0</v>
      </c>
      <c r="H172" s="76">
        <v>0</v>
      </c>
      <c r="I172" s="76">
        <v>0</v>
      </c>
      <c r="J172" s="76">
        <v>0</v>
      </c>
      <c r="K172" s="62"/>
      <c r="L172" s="62"/>
    </row>
    <row r="173" spans="1:12" x14ac:dyDescent="0.3">
      <c r="A173" s="75" t="s">
        <v>343</v>
      </c>
      <c r="B173" s="76">
        <v>35318.869984765217</v>
      </c>
      <c r="C173" s="76">
        <v>49436.2959483921</v>
      </c>
      <c r="D173" s="76">
        <v>52041.821382037182</v>
      </c>
      <c r="E173" s="76">
        <v>45541.257097110167</v>
      </c>
      <c r="F173" s="76">
        <v>19716.470843317271</v>
      </c>
      <c r="G173" s="76">
        <v>10067.09</v>
      </c>
      <c r="H173" s="76">
        <v>9372.98</v>
      </c>
      <c r="I173" s="76">
        <v>9809.49</v>
      </c>
      <c r="J173" s="76">
        <v>8099.99</v>
      </c>
      <c r="K173" s="62"/>
      <c r="L173" s="62"/>
    </row>
    <row r="174" spans="1:12" x14ac:dyDescent="0.3">
      <c r="A174" s="75" t="s">
        <v>344</v>
      </c>
      <c r="B174" s="76">
        <v>59.290160237245587</v>
      </c>
      <c r="C174" s="76">
        <v>90.147103196319676</v>
      </c>
      <c r="D174" s="76">
        <v>0</v>
      </c>
      <c r="E174" s="76">
        <v>0</v>
      </c>
      <c r="F174" s="76">
        <v>0</v>
      </c>
      <c r="G174" s="76">
        <v>0</v>
      </c>
      <c r="H174" s="76">
        <v>0</v>
      </c>
      <c r="I174" s="76">
        <v>0.64</v>
      </c>
      <c r="J174" s="76">
        <v>0.67</v>
      </c>
      <c r="K174" s="62"/>
      <c r="L174" s="62"/>
    </row>
    <row r="175" spans="1:12" x14ac:dyDescent="0.3">
      <c r="A175" s="75" t="s">
        <v>345</v>
      </c>
      <c r="B175" s="76">
        <v>0</v>
      </c>
      <c r="C175" s="76">
        <v>0</v>
      </c>
      <c r="D175" s="76">
        <v>0</v>
      </c>
      <c r="E175" s="76">
        <v>0</v>
      </c>
      <c r="F175" s="76">
        <v>0</v>
      </c>
      <c r="G175" s="76">
        <v>0.06</v>
      </c>
      <c r="H175" s="76">
        <v>0.04</v>
      </c>
      <c r="I175" s="76">
        <v>0.34</v>
      </c>
      <c r="J175" s="76">
        <v>0.65</v>
      </c>
      <c r="K175" s="62"/>
      <c r="L175" s="62"/>
    </row>
    <row r="176" spans="1:12" x14ac:dyDescent="0.3">
      <c r="A176" s="75" t="s">
        <v>346</v>
      </c>
      <c r="B176" s="76">
        <v>0</v>
      </c>
      <c r="C176" s="76">
        <v>0</v>
      </c>
      <c r="D176" s="76">
        <v>0</v>
      </c>
      <c r="E176" s="76">
        <v>0</v>
      </c>
      <c r="F176" s="76">
        <v>0</v>
      </c>
      <c r="G176" s="76">
        <v>0</v>
      </c>
      <c r="H176" s="76">
        <v>0</v>
      </c>
      <c r="I176" s="76">
        <v>0.31</v>
      </c>
      <c r="J176" s="76">
        <v>0.33</v>
      </c>
      <c r="K176" s="62"/>
      <c r="L176" s="62"/>
    </row>
    <row r="177" spans="1:12" x14ac:dyDescent="0.3">
      <c r="A177" s="75" t="s">
        <v>347</v>
      </c>
      <c r="B177" s="76">
        <v>0</v>
      </c>
      <c r="C177" s="76">
        <v>0</v>
      </c>
      <c r="D177" s="76">
        <v>0</v>
      </c>
      <c r="E177" s="76">
        <v>0</v>
      </c>
      <c r="F177" s="76">
        <v>0</v>
      </c>
      <c r="G177" s="76">
        <v>0</v>
      </c>
      <c r="H177" s="76">
        <v>0</v>
      </c>
      <c r="I177" s="76">
        <v>7.0000000000000007E-2</v>
      </c>
      <c r="J177" s="76">
        <v>0.08</v>
      </c>
      <c r="K177" s="62"/>
      <c r="L177" s="62"/>
    </row>
    <row r="178" spans="1:12" x14ac:dyDescent="0.3">
      <c r="A178" s="62"/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</row>
    <row r="179" spans="1:12" x14ac:dyDescent="0.3">
      <c r="A179" s="62"/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</row>
    <row r="180" spans="1:12" x14ac:dyDescent="0.3">
      <c r="A180" s="62"/>
      <c r="B180" s="47"/>
      <c r="C180" s="62"/>
      <c r="D180" s="62"/>
      <c r="E180" s="62"/>
      <c r="F180" s="62"/>
      <c r="G180" s="62"/>
      <c r="H180" s="62"/>
      <c r="I180" s="62"/>
      <c r="J180" s="62"/>
      <c r="K180" s="62"/>
      <c r="L180" s="62"/>
    </row>
    <row r="181" spans="1:12" x14ac:dyDescent="0.3">
      <c r="A181" s="62"/>
      <c r="B181" s="63"/>
      <c r="C181" s="62"/>
      <c r="D181" s="62"/>
      <c r="E181" s="62"/>
      <c r="F181" s="62"/>
      <c r="G181" s="62"/>
      <c r="H181" s="62"/>
      <c r="I181" s="62"/>
      <c r="J181" s="62"/>
      <c r="K181" s="62"/>
      <c r="L181" s="62"/>
    </row>
    <row r="182" spans="1:12" x14ac:dyDescent="0.3">
      <c r="A182" s="62"/>
      <c r="B182" s="64"/>
      <c r="C182" s="62"/>
      <c r="D182" s="62"/>
      <c r="E182" s="62"/>
      <c r="F182" s="62"/>
      <c r="G182" s="62"/>
      <c r="H182" s="62"/>
      <c r="I182" s="62"/>
      <c r="J182" s="62"/>
      <c r="K182" s="62"/>
      <c r="L182" s="62"/>
    </row>
    <row r="183" spans="1:12" x14ac:dyDescent="0.3">
      <c r="A183" s="62"/>
      <c r="B183" s="65"/>
      <c r="C183" s="62"/>
      <c r="D183" s="62"/>
      <c r="E183" s="62"/>
      <c r="F183" s="62"/>
      <c r="G183" s="62"/>
      <c r="H183" s="62"/>
      <c r="I183" s="62"/>
      <c r="J183" s="62"/>
      <c r="K183" s="62"/>
      <c r="L183" s="62"/>
    </row>
    <row r="184" spans="1:12" x14ac:dyDescent="0.3">
      <c r="A184" s="62"/>
      <c r="B184" s="48"/>
      <c r="C184" s="62"/>
      <c r="D184" s="62"/>
      <c r="E184" s="62"/>
      <c r="F184" s="62"/>
      <c r="G184" s="62"/>
      <c r="H184" s="62"/>
      <c r="I184" s="62"/>
      <c r="J184" s="62"/>
      <c r="K184" s="62"/>
      <c r="L184" s="62"/>
    </row>
    <row r="185" spans="1:12" x14ac:dyDescent="0.3">
      <c r="A185" s="62"/>
      <c r="B185" s="65"/>
      <c r="C185" s="66"/>
      <c r="D185" s="66"/>
      <c r="E185" s="67"/>
      <c r="F185" s="67"/>
      <c r="G185" s="67"/>
      <c r="H185" s="67"/>
      <c r="I185" s="62"/>
      <c r="J185" s="62"/>
      <c r="K185" s="62"/>
      <c r="L185" s="62"/>
    </row>
    <row r="186" spans="1:12" x14ac:dyDescent="0.3">
      <c r="A186" s="62"/>
      <c r="B186" s="68"/>
      <c r="C186" s="62"/>
      <c r="D186" s="62"/>
      <c r="E186" s="62"/>
      <c r="F186" s="62"/>
      <c r="G186" s="62"/>
      <c r="H186" s="62"/>
      <c r="I186" s="62"/>
      <c r="J186" s="62"/>
      <c r="K186" s="62"/>
      <c r="L186" s="62"/>
    </row>
    <row r="187" spans="1:12" x14ac:dyDescent="0.3">
      <c r="A187" s="62"/>
      <c r="B187" s="48"/>
      <c r="C187" s="69"/>
      <c r="D187" s="69"/>
      <c r="E187" s="69"/>
      <c r="F187" s="69"/>
      <c r="G187" s="69"/>
      <c r="H187" s="69"/>
      <c r="I187" s="62"/>
      <c r="J187" s="62"/>
      <c r="K187" s="62"/>
      <c r="L187" s="62"/>
    </row>
    <row r="188" spans="1:12" x14ac:dyDescent="0.3">
      <c r="A188" s="62"/>
      <c r="B188" s="49"/>
      <c r="C188" s="62"/>
      <c r="D188" s="62"/>
      <c r="E188" s="62"/>
      <c r="F188" s="62"/>
      <c r="G188" s="62"/>
      <c r="H188" s="62"/>
      <c r="I188" s="62"/>
      <c r="J188" s="62"/>
      <c r="K188" s="62"/>
      <c r="L188" s="62"/>
    </row>
    <row r="189" spans="1:12" x14ac:dyDescent="0.3">
      <c r="A189" s="62"/>
      <c r="B189" s="48"/>
      <c r="C189" s="62"/>
      <c r="D189" s="62"/>
      <c r="E189" s="62"/>
      <c r="F189" s="62"/>
      <c r="G189" s="62"/>
      <c r="H189" s="62"/>
      <c r="I189" s="62"/>
      <c r="J189" s="62"/>
      <c r="K189" s="62"/>
      <c r="L189" s="62"/>
    </row>
    <row r="190" spans="1:12" x14ac:dyDescent="0.3">
      <c r="A190" s="62"/>
      <c r="B190" s="48"/>
      <c r="C190" s="62"/>
      <c r="D190" s="62"/>
      <c r="E190" s="62"/>
      <c r="F190" s="62"/>
      <c r="G190" s="62"/>
      <c r="H190" s="62"/>
      <c r="I190" s="62"/>
      <c r="J190" s="62"/>
      <c r="K190" s="62"/>
      <c r="L190" s="62"/>
    </row>
    <row r="191" spans="1:12" x14ac:dyDescent="0.3">
      <c r="A191" s="62"/>
      <c r="B191" s="48"/>
      <c r="C191" s="62"/>
      <c r="D191" s="62"/>
      <c r="E191" s="62"/>
      <c r="F191" s="62"/>
      <c r="G191" s="62"/>
      <c r="H191" s="62"/>
      <c r="I191" s="62"/>
      <c r="J191" s="62"/>
      <c r="K191" s="62"/>
      <c r="L191" s="62"/>
    </row>
    <row r="192" spans="1:12" x14ac:dyDescent="0.3">
      <c r="A192" s="62"/>
      <c r="B192" s="48"/>
      <c r="C192" s="62"/>
      <c r="D192" s="62"/>
      <c r="E192" s="62"/>
      <c r="F192" s="62"/>
      <c r="G192" s="62"/>
      <c r="H192" s="62"/>
      <c r="I192" s="62"/>
      <c r="J192" s="62"/>
      <c r="K192" s="62"/>
      <c r="L192" s="62"/>
    </row>
    <row r="193" spans="1:12" x14ac:dyDescent="0.3">
      <c r="A193" s="62"/>
      <c r="B193" s="48"/>
      <c r="C193" s="62"/>
      <c r="D193" s="62"/>
      <c r="E193" s="62"/>
      <c r="F193" s="62"/>
      <c r="G193" s="62"/>
      <c r="H193" s="62"/>
      <c r="I193" s="62"/>
      <c r="J193" s="62"/>
      <c r="K193" s="62"/>
      <c r="L193" s="62"/>
    </row>
    <row r="194" spans="1:12" x14ac:dyDescent="0.3">
      <c r="A194" s="62"/>
      <c r="B194" s="48"/>
      <c r="C194" s="62"/>
      <c r="D194" s="62"/>
      <c r="E194" s="62"/>
      <c r="F194" s="62"/>
      <c r="G194" s="62"/>
      <c r="H194" s="62"/>
      <c r="I194" s="62"/>
      <c r="J194" s="62"/>
      <c r="K194" s="62"/>
      <c r="L194" s="62"/>
    </row>
    <row r="195" spans="1:12" x14ac:dyDescent="0.3">
      <c r="A195" s="62"/>
      <c r="B195" s="48"/>
      <c r="C195" s="62"/>
      <c r="D195" s="62"/>
      <c r="E195" s="62"/>
      <c r="F195" s="62"/>
      <c r="G195" s="62"/>
      <c r="H195" s="62"/>
      <c r="I195" s="62"/>
      <c r="J195" s="62"/>
      <c r="K195" s="62"/>
      <c r="L195" s="62"/>
    </row>
    <row r="196" spans="1:12" x14ac:dyDescent="0.3">
      <c r="A196" s="62"/>
      <c r="B196" s="48"/>
      <c r="C196" s="62"/>
      <c r="D196" s="62"/>
      <c r="E196" s="62"/>
      <c r="F196" s="62"/>
      <c r="G196" s="62"/>
      <c r="H196" s="62"/>
      <c r="I196" s="62"/>
      <c r="J196" s="62"/>
      <c r="K196" s="62"/>
      <c r="L196" s="62"/>
    </row>
    <row r="197" spans="1:12" x14ac:dyDescent="0.3">
      <c r="A197" s="62"/>
      <c r="B197" s="48"/>
      <c r="C197" s="62"/>
      <c r="D197" s="62"/>
      <c r="E197" s="62"/>
      <c r="F197" s="62"/>
      <c r="G197" s="62"/>
      <c r="H197" s="62"/>
      <c r="I197" s="62"/>
      <c r="J197" s="62"/>
      <c r="K197" s="62"/>
      <c r="L197" s="62"/>
    </row>
    <row r="198" spans="1:12" x14ac:dyDescent="0.3">
      <c r="A198" s="62"/>
      <c r="B198" s="48"/>
      <c r="C198" s="62"/>
      <c r="D198" s="62"/>
      <c r="E198" s="62"/>
      <c r="F198" s="62"/>
      <c r="G198" s="62"/>
      <c r="H198" s="62"/>
      <c r="I198" s="62"/>
      <c r="J198" s="62"/>
      <c r="K198" s="62"/>
      <c r="L198" s="62"/>
    </row>
    <row r="199" spans="1:12" x14ac:dyDescent="0.3">
      <c r="A199" s="62"/>
      <c r="B199" s="62"/>
      <c r="C199" s="62"/>
      <c r="D199" s="62"/>
      <c r="E199" s="62"/>
      <c r="F199" s="62"/>
      <c r="G199" s="62"/>
      <c r="H199" s="62"/>
      <c r="I199" s="62"/>
      <c r="J199" s="62"/>
      <c r="K199" s="62"/>
      <c r="L199" s="62"/>
    </row>
    <row r="200" spans="1:12" x14ac:dyDescent="0.3">
      <c r="A200" s="62"/>
      <c r="B200" s="62"/>
      <c r="C200" s="62"/>
      <c r="D200" s="62"/>
      <c r="E200" s="62"/>
      <c r="F200" s="62"/>
      <c r="G200" s="62"/>
      <c r="H200" s="62"/>
      <c r="I200" s="62"/>
      <c r="J200" s="62"/>
      <c r="K200" s="62"/>
      <c r="L200" s="62"/>
    </row>
    <row r="201" spans="1:12" x14ac:dyDescent="0.3">
      <c r="A201" s="62"/>
      <c r="B201" s="62"/>
      <c r="C201" s="62"/>
      <c r="D201" s="62"/>
      <c r="E201" s="62"/>
      <c r="F201" s="62"/>
      <c r="G201" s="62"/>
      <c r="H201" s="62"/>
      <c r="I201" s="62"/>
      <c r="J201" s="62"/>
      <c r="K201" s="62"/>
      <c r="L201" s="62"/>
    </row>
    <row r="202" spans="1:12" x14ac:dyDescent="0.3">
      <c r="A202" s="62"/>
      <c r="B202" s="62"/>
      <c r="C202" s="62"/>
      <c r="D202" s="62"/>
      <c r="E202" s="62"/>
      <c r="F202" s="62"/>
      <c r="G202" s="62"/>
      <c r="H202" s="62"/>
      <c r="I202" s="62"/>
      <c r="J202" s="62"/>
      <c r="K202" s="62"/>
      <c r="L202" s="62"/>
    </row>
    <row r="209" spans="1:1" x14ac:dyDescent="0.3">
      <c r="A209" s="14"/>
    </row>
    <row r="210" spans="1:1" x14ac:dyDescent="0.3">
      <c r="A210" s="14"/>
    </row>
    <row r="211" spans="1:1" x14ac:dyDescent="0.3">
      <c r="A211" s="14"/>
    </row>
    <row r="212" spans="1:1" x14ac:dyDescent="0.3">
      <c r="A212" s="14"/>
    </row>
    <row r="213" spans="1:1" x14ac:dyDescent="0.3">
      <c r="A213" s="14"/>
    </row>
    <row r="214" spans="1:1" x14ac:dyDescent="0.3">
      <c r="A214" s="14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legend</vt:lpstr>
      <vt:lpstr>main table</vt:lpstr>
      <vt:lpstr>calculations</vt:lpstr>
      <vt:lpstr>distance</vt:lpstr>
      <vt:lpstr>freedoms</vt:lpstr>
      <vt:lpstr>RUS</vt:lpstr>
      <vt:lpstr>by source 2018</vt:lpstr>
      <vt:lpstr>FDI stocks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 Gurshev</dc:creator>
  <cp:lastModifiedBy>Oleg Gurshev</cp:lastModifiedBy>
  <dcterms:created xsi:type="dcterms:W3CDTF">2019-11-04T17:56:07Z</dcterms:created>
  <dcterms:modified xsi:type="dcterms:W3CDTF">2022-09-27T14:17:32Z</dcterms:modified>
</cp:coreProperties>
</file>